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Volumes/nfortelny/code/epitheliomics/metadata/"/>
    </mc:Choice>
  </mc:AlternateContent>
  <xr:revisionPtr revIDLastSave="0" documentId="13_ncr:1_{B04381B9-9A85-474D-B79F-54BD28F12B5D}" xr6:coauthVersionLast="36" xr6:coauthVersionMax="36" xr10:uidLastSave="{00000000-0000-0000-0000-000000000000}"/>
  <bookViews>
    <workbookView xWindow="360" yWindow="460" windowWidth="31560" windowHeight="16700" tabRatio="790" activeTab="6" xr2:uid="{00000000-000D-0000-FFFF-FFFF00000000}"/>
  </bookViews>
  <sheets>
    <sheet name="MarkerExp_SteadyState (n=7) " sheetId="3" r:id="rId1"/>
    <sheet name="MarkerBenchmarking (%)" sheetId="6" r:id="rId2"/>
    <sheet name="BigPanel_SteadyState_Stain1" sheetId="4" r:id="rId3"/>
    <sheet name="BigPanel_SteadyState_Stain2" sheetId="5" r:id="rId4"/>
    <sheet name="Activation_Stain1" sheetId="1" r:id="rId5"/>
    <sheet name="Activation_Stain2" sheetId="2" r:id="rId6"/>
    <sheet name="DissociationProtocol" sheetId="7" r:id="rId7"/>
  </sheets>
  <calcPr calcId="181029"/>
</workbook>
</file>

<file path=xl/calcChain.xml><?xml version="1.0" encoding="utf-8"?>
<calcChain xmlns="http://schemas.openxmlformats.org/spreadsheetml/2006/main">
  <c r="AZ38" i="5" l="1"/>
  <c r="AY38" i="5"/>
  <c r="AX38" i="5"/>
  <c r="AZ37" i="5"/>
  <c r="AY37" i="5"/>
  <c r="AX37" i="5"/>
  <c r="AZ36" i="5"/>
  <c r="AY36" i="5"/>
  <c r="AX36" i="5"/>
  <c r="AZ35" i="5"/>
  <c r="AY35" i="5"/>
  <c r="AX35" i="5"/>
  <c r="AZ34" i="5"/>
  <c r="AY34" i="5"/>
  <c r="AX34" i="5"/>
  <c r="AT33" i="5"/>
  <c r="AY33" i="5" s="1"/>
  <c r="AZ32" i="5"/>
  <c r="AY32" i="5"/>
  <c r="AX32" i="5"/>
  <c r="AT31" i="5"/>
  <c r="AX31" i="5" s="1"/>
  <c r="AZ30" i="5"/>
  <c r="AY30" i="5"/>
  <c r="AX30" i="5"/>
  <c r="AZ29" i="5"/>
  <c r="AY29" i="5"/>
  <c r="AX29" i="5"/>
  <c r="AZ28" i="5"/>
  <c r="AY28" i="5"/>
  <c r="AX28" i="5"/>
  <c r="AZ27" i="5"/>
  <c r="AY27" i="5"/>
  <c r="AX27" i="5"/>
  <c r="AZ26" i="5"/>
  <c r="AY26" i="5"/>
  <c r="AX26" i="5"/>
  <c r="AZ25" i="5"/>
  <c r="AY25" i="5"/>
  <c r="AX25" i="5"/>
  <c r="AZ24" i="5"/>
  <c r="AY24" i="5"/>
  <c r="AX24" i="5"/>
  <c r="AZ23" i="5"/>
  <c r="AY23" i="5"/>
  <c r="AX23" i="5"/>
  <c r="AZ22" i="5"/>
  <c r="AY22" i="5"/>
  <c r="AX22" i="5"/>
  <c r="AZ21" i="5"/>
  <c r="AY21" i="5"/>
  <c r="AX21" i="5"/>
  <c r="AZ20" i="5"/>
  <c r="AY20" i="5"/>
  <c r="AX20" i="5"/>
  <c r="AZ19" i="5"/>
  <c r="AY19" i="5"/>
  <c r="AX19" i="5"/>
  <c r="AZ18" i="5"/>
  <c r="AY18" i="5"/>
  <c r="AX18" i="5"/>
  <c r="AZ17" i="5"/>
  <c r="AY17" i="5"/>
  <c r="AX17" i="5"/>
  <c r="AZ16" i="5"/>
  <c r="AY16" i="5"/>
  <c r="AX16" i="5"/>
  <c r="AZ15" i="5"/>
  <c r="AY15" i="5"/>
  <c r="AX15" i="5"/>
  <c r="AZ14" i="5"/>
  <c r="AY14" i="5"/>
  <c r="AX14" i="5"/>
  <c r="AZ13" i="5"/>
  <c r="AY13" i="5"/>
  <c r="AX13" i="5"/>
  <c r="AZ12" i="5"/>
  <c r="AY12" i="5"/>
  <c r="AX12" i="5"/>
  <c r="AZ11" i="5"/>
  <c r="AY11" i="5"/>
  <c r="AX11" i="5"/>
  <c r="AZ10" i="5"/>
  <c r="AY10" i="5"/>
  <c r="AX10" i="5"/>
  <c r="AZ9" i="5"/>
  <c r="AY9" i="5"/>
  <c r="AX9" i="5"/>
  <c r="AZ8" i="5"/>
  <c r="AY8" i="5"/>
  <c r="AX8" i="5"/>
  <c r="AZ7" i="5"/>
  <c r="AY7" i="5"/>
  <c r="AX7" i="5"/>
  <c r="AZ6" i="5"/>
  <c r="AY6" i="5"/>
  <c r="AX6" i="5"/>
  <c r="AZ5" i="5"/>
  <c r="AY5" i="5"/>
  <c r="AX5" i="5"/>
  <c r="AZ4" i="5"/>
  <c r="AY4" i="5"/>
  <c r="AX4" i="5"/>
  <c r="AZ3" i="5"/>
  <c r="AY3" i="5"/>
  <c r="AX3" i="5"/>
  <c r="AZ38" i="4"/>
  <c r="AY38" i="4"/>
  <c r="AX38" i="4"/>
  <c r="AZ37" i="4"/>
  <c r="AY37" i="4"/>
  <c r="AX37" i="4"/>
  <c r="AZ36" i="4"/>
  <c r="AY36" i="4"/>
  <c r="AX36" i="4"/>
  <c r="AZ35" i="4"/>
  <c r="AY35" i="4"/>
  <c r="AX35" i="4"/>
  <c r="AZ34" i="4"/>
  <c r="AY34" i="4"/>
  <c r="AX34" i="4"/>
  <c r="AZ33" i="4"/>
  <c r="AY33" i="4"/>
  <c r="AX33" i="4"/>
  <c r="AZ32" i="4"/>
  <c r="AY32" i="4"/>
  <c r="AX32" i="4"/>
  <c r="AT31" i="4"/>
  <c r="AZ31" i="4" s="1"/>
  <c r="AZ30" i="4"/>
  <c r="AY30" i="4"/>
  <c r="AX30" i="4"/>
  <c r="AZ29" i="4"/>
  <c r="AY29" i="4"/>
  <c r="AX29" i="4"/>
  <c r="AZ28" i="4"/>
  <c r="AY28" i="4"/>
  <c r="AX28" i="4"/>
  <c r="AZ27" i="4"/>
  <c r="AY27" i="4"/>
  <c r="AX27" i="4"/>
  <c r="AZ26" i="4"/>
  <c r="AY26" i="4"/>
  <c r="AX26" i="4"/>
  <c r="AZ25" i="4"/>
  <c r="AY25" i="4"/>
  <c r="AX25" i="4"/>
  <c r="AZ24" i="4"/>
  <c r="AY24" i="4"/>
  <c r="AX24" i="4"/>
  <c r="AZ23" i="4"/>
  <c r="AY23" i="4"/>
  <c r="AX23" i="4"/>
  <c r="AZ22" i="4"/>
  <c r="AY22" i="4"/>
  <c r="AX22" i="4"/>
  <c r="AZ21" i="4"/>
  <c r="AY21" i="4"/>
  <c r="AX21" i="4"/>
  <c r="AZ20" i="4"/>
  <c r="AY20" i="4"/>
  <c r="AX20" i="4"/>
  <c r="AZ19" i="4"/>
  <c r="AY19" i="4"/>
  <c r="AX19" i="4"/>
  <c r="AZ18" i="4"/>
  <c r="AY18" i="4"/>
  <c r="AX18" i="4"/>
  <c r="AZ17" i="4"/>
  <c r="AY17" i="4"/>
  <c r="AX17" i="4"/>
  <c r="AZ16" i="4"/>
  <c r="AY16" i="4"/>
  <c r="AX16" i="4"/>
  <c r="AZ15" i="4"/>
  <c r="AY15" i="4"/>
  <c r="AX15" i="4"/>
  <c r="AZ14" i="4"/>
  <c r="AY14" i="4"/>
  <c r="AX14" i="4"/>
  <c r="AZ13" i="4"/>
  <c r="AY13" i="4"/>
  <c r="AX13" i="4"/>
  <c r="AZ12" i="4"/>
  <c r="AY12" i="4"/>
  <c r="AX12" i="4"/>
  <c r="AZ11" i="4"/>
  <c r="AY11" i="4"/>
  <c r="AX11" i="4"/>
  <c r="AZ10" i="4"/>
  <c r="AY10" i="4"/>
  <c r="AX10" i="4"/>
  <c r="AZ9" i="4"/>
  <c r="AY9" i="4"/>
  <c r="AX9" i="4"/>
  <c r="AZ8" i="4"/>
  <c r="AY8" i="4"/>
  <c r="AX8" i="4"/>
  <c r="AZ7" i="4"/>
  <c r="AY7" i="4"/>
  <c r="AX7" i="4"/>
  <c r="AZ6" i="4"/>
  <c r="AY6" i="4"/>
  <c r="AX6" i="4"/>
  <c r="AZ5" i="4"/>
  <c r="AY5" i="4"/>
  <c r="AX5" i="4"/>
  <c r="AZ4" i="4"/>
  <c r="AY4" i="4"/>
  <c r="AX4" i="4"/>
  <c r="AZ3" i="4"/>
  <c r="AY3" i="4"/>
  <c r="AX3" i="4"/>
  <c r="AC86" i="2"/>
  <c r="AC85" i="2"/>
  <c r="AC84" i="2"/>
  <c r="AC83" i="2"/>
  <c r="AC82" i="2"/>
  <c r="AC81" i="2"/>
  <c r="AC80" i="2"/>
  <c r="AY31" i="5" l="1"/>
  <c r="AZ33" i="5"/>
  <c r="AZ31" i="5"/>
  <c r="AX33" i="5"/>
  <c r="AY31" i="4"/>
  <c r="AX31" i="4"/>
</calcChain>
</file>

<file path=xl/sharedStrings.xml><?xml version="1.0" encoding="utf-8"?>
<sst xmlns="http://schemas.openxmlformats.org/spreadsheetml/2006/main" count="1074" uniqueCount="334">
  <si>
    <t/>
  </si>
  <si>
    <t>Stain1_TK245s1_stain1_LargeIntestine_IFNa_016.fcs</t>
  </si>
  <si>
    <t>Stain1_TK245s1_stain1_LargeIntestine_IFNg_018.fcs</t>
  </si>
  <si>
    <t>Stain1_TK245s1_stain1_LargeIntestine_IL3_019.fcs</t>
  </si>
  <si>
    <t>Stain1_TK245s1_stain1_LargeIntestine_IL6_017.fcs</t>
  </si>
  <si>
    <t>Stain1_TK245s1_stain1_LargeIntestine_PBS_015.fcs</t>
  </si>
  <si>
    <t>Stain1_TK245s1_stain1_LargeIntestine_TGFb_020.fcs</t>
  </si>
  <si>
    <t>Stain1_TK245s1_stain1_LargeIntestine_TNF_021.fcs</t>
  </si>
  <si>
    <t>Stain1_TK245s1_stain1_Liver_IFNa_002.fcs</t>
  </si>
  <si>
    <t>Stain1_TK245s1_stain1_Liver_IFNg_004.fcs</t>
  </si>
  <si>
    <t>Stain1_TK245s1_stain1_Liver_IL3_005.fcs</t>
  </si>
  <si>
    <t>Stain1_TK245s1_stain1_Liver_IL6_003.fcs</t>
  </si>
  <si>
    <t>Stain1_TK245s1_stain1_Liver_PBS_001.fcs</t>
  </si>
  <si>
    <t>Stain1_TK245s1_stain1_Liver_TGFb_006.fcs</t>
  </si>
  <si>
    <t>Stain1_TK245s1_stain1_Liver_TNF_007.fcs</t>
  </si>
  <si>
    <t>Stain1_TK245s1_stain1_Lung_IFNa_009.fcs</t>
  </si>
  <si>
    <t>Stain1_TK245s1_stain1_Lung_IFNg_011.fcs</t>
  </si>
  <si>
    <t>Stain1_TK245s1_stain1_Lung_IL3_012.fcs</t>
  </si>
  <si>
    <t>Stain1_TK245s1_stain1_Lung_IL6_010.fcs</t>
  </si>
  <si>
    <t>Stain1_TK245s1_stain1_Lung_PBS_008.fcs</t>
  </si>
  <si>
    <t>Stain1_TK245s1_stain1_Lung_TGFb_013.fcs</t>
  </si>
  <si>
    <t>Stain1_TK245s1_stain1_Lung_TNF_014.fcs</t>
  </si>
  <si>
    <t>Stain1_TK245s1_stain1_SPN_IFNa_023.fcs</t>
  </si>
  <si>
    <t>Stain1_TK245s1_stain1_SPN_IFNg_025.fcs</t>
  </si>
  <si>
    <t>Stain1_TK245s1_stain1_SPN_IL3_026.fcs</t>
  </si>
  <si>
    <t>Stain1_TK245s1_stain1_SPN_IL6_024.fcs</t>
  </si>
  <si>
    <t>Stain1_TK245s1_stain1_SPN_PBS_022.fcs</t>
  </si>
  <si>
    <t>Stain1_TK245s1_stain1_SPN_TGFb_027.fcs</t>
  </si>
  <si>
    <t>Stain1_TK245s1_stain1_SPN_TNF_028.fcs</t>
  </si>
  <si>
    <t>Stain1_TK246s1_stain1_LargeIntestine_IFNa_016.fcs</t>
  </si>
  <si>
    <t>n/a</t>
  </si>
  <si>
    <t>Stain1_TK246s1_stain1_LargeIntestine_IFNg_018.fcs</t>
  </si>
  <si>
    <t>Stain1_TK246s1_stain1_LargeIntestine_IL3_019.fcs</t>
  </si>
  <si>
    <t>Stain1_TK246s1_stain1_LargeIntestine_IL6_017.fcs</t>
  </si>
  <si>
    <t>Stain1_TK246s1_stain1_LargeIntestine_PBS_015.fcs</t>
  </si>
  <si>
    <t>Stain1_TK246s1_stain1_LargeIntestine_TGFb_020.fcs</t>
  </si>
  <si>
    <t>Stain1_TK246s1_stain1_LargeIntestine_TNF_021.fcs</t>
  </si>
  <si>
    <t>Stain1_TK246s1_stain1_Liver_IFNa_002.fcs</t>
  </si>
  <si>
    <t>Stain1_TK246s1_stain1_Liver_IFNg_004.fcs</t>
  </si>
  <si>
    <t>Stain1_TK246s1_stain1_Liver_IL3_005.fcs</t>
  </si>
  <si>
    <t>Stain1_TK246s1_stain1_Liver_IL6_003.fcs</t>
  </si>
  <si>
    <t>Stain1_TK246s1_stain1_Liver_PBS_001.fcs</t>
  </si>
  <si>
    <t>Stain1_TK246s1_stain1_Liver_TGFb_006.fcs</t>
  </si>
  <si>
    <t>Stain1_TK246s1_stain1_Liver_TNF_007.fcs</t>
  </si>
  <si>
    <t>Stain1_TK246s1_stain1_Lung_IFNa_009.fcs</t>
  </si>
  <si>
    <t>Stain1_TK246s1_stain1_Lung_IFNg_011.fcs</t>
  </si>
  <si>
    <t>Stain1_TK246s1_stain1_Lung_IL3_012.fcs</t>
  </si>
  <si>
    <t>Stain1_TK246s1_stain1_Lung_IL6_010.fcs</t>
  </si>
  <si>
    <t>Stain1_TK246s1_stain1_Lung_PBS_008.fcs</t>
  </si>
  <si>
    <t>Stain1_TK246s1_stain1_Lung_TGFb_013.fcs</t>
  </si>
  <si>
    <t>Stain1_TK246s1_stain1_Lung_TNF_014.fcs</t>
  </si>
  <si>
    <t>Stain1_TK246s1_stain1_SPN_IFNa_023.fcs</t>
  </si>
  <si>
    <t>Stain1_TK246s1_stain1_SPN_IFNg_025.fcs</t>
  </si>
  <si>
    <t>Stain1_TK246s1_stain1_SPN_IL3_026.fcs</t>
  </si>
  <si>
    <t>Stain1_TK246s1_stain1_SPN_IL6_024.fcs</t>
  </si>
  <si>
    <t>Stain1_TK246s1_stain1_SPN_PBS_022.fcs</t>
  </si>
  <si>
    <t>Stain1_TK246s1_stain1_SPN_TGFb_027.fcs</t>
  </si>
  <si>
    <t>Stain1_TK246s1_stain1_SPN_TNF_028.fcs</t>
  </si>
  <si>
    <t>Stain1_TK247s1_stain1_LargeIntestine_IFNa_016.fcs</t>
  </si>
  <si>
    <t>Stain1_TK247s1_stain1_LargeIntestine_IFNg_018.fcs</t>
  </si>
  <si>
    <t>Stain1_TK247s1_stain1_LargeIntestine_IL3_019.fcs</t>
  </si>
  <si>
    <t>Stain1_TK247s1_stain1_LargeIntestine_IL6_017.fcs</t>
  </si>
  <si>
    <t>Stain1_TK247s1_stain1_LargeIntestine_PBS_015.fcs</t>
  </si>
  <si>
    <t>Stain1_TK247s1_stain1_LargeIntestine_TGFb_020.fcs</t>
  </si>
  <si>
    <t>Stain1_TK247s1_stain1_LargeIntestine_TNF_021.fcs</t>
  </si>
  <si>
    <t>Stain1_TK247s1_stain1_Liver_IFNa_002.fcs</t>
  </si>
  <si>
    <t>Stain1_TK247s1_stain1_Liver_IFNg_004.fcs</t>
  </si>
  <si>
    <t>Stain1_TK247s1_stain1_Liver_IL3_005.fcs</t>
  </si>
  <si>
    <t>Stain1_TK247s1_stain1_Liver_IL6_003.fcs</t>
  </si>
  <si>
    <t>Stain1_TK247s1_stain1_Liver_PBS_001.fcs</t>
  </si>
  <si>
    <t>Stain1_TK247s1_stain1_Liver_TGFb_006.fcs</t>
  </si>
  <si>
    <t>Stain1_TK247s1_stain1_Liver_TNF_007.fcs</t>
  </si>
  <si>
    <t>Stain1_TK247s1_stain1_Lung_IFNa_009.fcs</t>
  </si>
  <si>
    <t>Stain1_TK247s1_stain1_Lung_IFNg_011.fcs</t>
  </si>
  <si>
    <t>Stain1_TK247s1_stain1_Lung_IL3_012.fcs</t>
  </si>
  <si>
    <t>Stain1_TK247s1_stain1_Lung_IL6_010.fcs</t>
  </si>
  <si>
    <t>Stain1_TK247s1_stain1_Lung_PBS_008.fcs</t>
  </si>
  <si>
    <t>Stain1_TK247s1_stain1_Lung_TGFb_013.fcs</t>
  </si>
  <si>
    <t>Stain1_TK247s1_stain1_Lung_TNF_014.fcs</t>
  </si>
  <si>
    <t>Stain1_TK247s1_stain1_SPN_IFNa_023.fcs</t>
  </si>
  <si>
    <t>Stain1_TK247s1_stain1_SPN_IFNg_025.fcs</t>
  </si>
  <si>
    <t>Stain1_TK247s1_stain1_SPN_IL3_026.fcs</t>
  </si>
  <si>
    <t>Stain1_TK247s1_stain1_SPN_IL6_024.fcs</t>
  </si>
  <si>
    <t>Stain1_TK247s1_stain1_SPN_PBS_022.fcs</t>
  </si>
  <si>
    <t>Stain1_TK247s1_stain1_SPN_TGFb_027.fcs</t>
  </si>
  <si>
    <t>Stain1_TK247s1_stain1_SPN_TNF_028.fcs</t>
  </si>
  <si>
    <t>Stain2_TK245s1_stain2_LargeIntestine_IFNa_016.fcs</t>
  </si>
  <si>
    <t>Stain2_TK245s1_stain2_LargeIntestine_IFNg_018.fcs</t>
  </si>
  <si>
    <t>Stain2_TK245s1_stain2_LargeIntestine_IL3_019.fcs</t>
  </si>
  <si>
    <t>Stain2_TK245s1_stain2_LargeIntestine_IL6_017.fcs</t>
  </si>
  <si>
    <t>Stain2_TK245s1_stain2_LargeIntestine_PBS_015.fcs</t>
  </si>
  <si>
    <t>Stain2_TK245s1_stain2_LargeIntestine_TGFb_020.fcs</t>
  </si>
  <si>
    <t>Stain2_TK245s1_stain2_LargeIntestine_TNF_021.fcs</t>
  </si>
  <si>
    <t>Stain2_TK245s1_stain2_Liver_IFNa_002.fcs</t>
  </si>
  <si>
    <t>Stain2_TK245s1_stain2_Liver_IFNg_004.fcs</t>
  </si>
  <si>
    <t>Stain2_TK245s1_stain2_Liver_IL3_005.fcs</t>
  </si>
  <si>
    <t>Stain2_TK245s1_stain2_Liver_IL6_003.fcs</t>
  </si>
  <si>
    <t>Stain2_TK245s1_stain2_Liver_PBS_001.fcs</t>
  </si>
  <si>
    <t>Stain2_TK245s1_stain2_Liver_TGFb_006.fcs</t>
  </si>
  <si>
    <t>Stain2_TK245s1_stain2_Liver_TNF_007.fcs</t>
  </si>
  <si>
    <t>Stain2_TK245s1_stain2_Lung_IFNa_009.fcs</t>
  </si>
  <si>
    <t>Stain2_TK245s1_stain2_Lung_IFNg_011.fcs</t>
  </si>
  <si>
    <t>Stain2_TK245s1_stain2_Lung_IL3_012.fcs</t>
  </si>
  <si>
    <t>Stain2_TK245s1_stain2_Lung_IL6_010.fcs</t>
  </si>
  <si>
    <t>Stain2_TK245s1_stain2_Lung_PBS_008.fcs</t>
  </si>
  <si>
    <t>Stain2_TK245s1_stain2_Lung_TGFb_013.fcs</t>
  </si>
  <si>
    <t>Stain2_TK245s1_stain2_Lung_TNF_014.fcs</t>
  </si>
  <si>
    <t>Stain2_TK245s1_stain2_SPN_IFNa_023.fcs</t>
  </si>
  <si>
    <t>Stain2_TK245s1_stain2_SPN_IFNg_025.fcs</t>
  </si>
  <si>
    <t>Stain2_TK245s1_stain2_SPN_IL3_026.fcs</t>
  </si>
  <si>
    <t>Stain2_TK245s1_stain2_SPN_IL6_024.fcs</t>
  </si>
  <si>
    <t>Stain2_TK245s1_stain2_SPN_PBS_022.fcs</t>
  </si>
  <si>
    <t>Stain2_TK245s1_stain2_SPN_TGFb_027.fcs</t>
  </si>
  <si>
    <t>Stain2_TK245s1_stain2_SPN_TNF_028.fcs</t>
  </si>
  <si>
    <t>Stain2_TK246s1_stain2_LargeIntestine_IFNa_016.fcs</t>
  </si>
  <si>
    <t>Stain2_TK246s1_stain2_LargeIntestine_IFNg_018.fcs</t>
  </si>
  <si>
    <t>Stain2_TK246s1_stain2_LargeIntestine_IL3_019.fcs</t>
  </si>
  <si>
    <t>Stain2_TK246s1_stain2_LargeIntestine_IL6_017.fcs</t>
  </si>
  <si>
    <t>Stain2_TK246s1_stain2_LargeIntestine_PBS_015.fcs</t>
  </si>
  <si>
    <t>Stain2_TK246s1_stain2_LargeIntestine_TGFb_020.fcs</t>
  </si>
  <si>
    <t>Stain2_TK246s1_stain2_LargeIntestine_TNF_021.fcs</t>
  </si>
  <si>
    <t>Stain2_TK246s1_stain2_Liver_IFNa_002.fcs</t>
  </si>
  <si>
    <t>Stain2_TK246s1_stain2_Liver_IFNg_004.fcs</t>
  </si>
  <si>
    <t>Stain2_TK246s1_stain2_Liver_IL3_005.fcs</t>
  </si>
  <si>
    <t>Stain2_TK246s1_stain2_Liver_IL6_003.fcs</t>
  </si>
  <si>
    <t>Stain2_TK246s1_stain2_Liver_PBS_001.fcs</t>
  </si>
  <si>
    <t>Stain2_TK246s1_stain2_Liver_TGFb_006.fcs</t>
  </si>
  <si>
    <t>Stain2_TK246s1_stain2_Liver_TNF_007.fcs</t>
  </si>
  <si>
    <t>Stain2_TK246s1_stain2_Lung_IFNa_009.fcs</t>
  </si>
  <si>
    <t>Stain2_TK246s1_stain2_Lung_IFNg_011.fcs</t>
  </si>
  <si>
    <t>Stain2_TK246s1_stain2_Lung_IL3_012.fcs</t>
  </si>
  <si>
    <t>Stain2_TK246s1_stain2_Lung_IL6_010.fcs</t>
  </si>
  <si>
    <t>Stain2_TK246s1_stain2_Lung_PBS_008.fcs</t>
  </si>
  <si>
    <t>Stain2_TK246s1_stain2_Lung_TGFb_013.fcs</t>
  </si>
  <si>
    <t>Stain2_TK246s1_stain2_Lung_TNF_014.fcs</t>
  </si>
  <si>
    <t>Stain2_TK246s1_stain2_SPN_IFNa_023.fcs</t>
  </si>
  <si>
    <t>Stain2_TK246s1_stain2_SPN_IFNg_025.fcs</t>
  </si>
  <si>
    <t>Stain2_TK246s1_stain2_SPN_IL3_026.fcs</t>
  </si>
  <si>
    <t>Stain2_TK246s1_stain2_SPN_IL6_024.fcs</t>
  </si>
  <si>
    <t>Stain2_TK246s1_stain2_SPN_PBS_022.fcs</t>
  </si>
  <si>
    <t>Stain2_TK246s1_stain2_SPN_TGFb_027.fcs</t>
  </si>
  <si>
    <t>Stain2_TK246s1_stain2_SPN_TNF_028.fcs</t>
  </si>
  <si>
    <t>Stain2_TK247s1_stain2_LargeIntestine_IFNa_016.fcs</t>
  </si>
  <si>
    <t>Stain2_TK247s1_stain2_LargeIntestine_IFNg_018.fcs</t>
  </si>
  <si>
    <t>Stain2_TK247s1_stain2_LargeIntestine_IL3_019.fcs</t>
  </si>
  <si>
    <t>Stain2_TK247s1_stain2_LargeIntestine_IL6_017.fcs</t>
  </si>
  <si>
    <t>Stain2_TK247s1_stain2_LargeIntestine_PBS_015.fcs</t>
  </si>
  <si>
    <t>Stain2_TK247s1_stain2_LargeIntestine_TGFb_020.fcs</t>
  </si>
  <si>
    <t>Stain2_TK247s1_stain2_LargeIntestine_TNF_021.fcs</t>
  </si>
  <si>
    <t>Stain2_TK247s1_stain2_Liver_IFNa_002.fcs</t>
  </si>
  <si>
    <t>Stain2_TK247s1_stain2_Liver_IFNg_004.fcs</t>
  </si>
  <si>
    <t>Stain2_TK247s1_stain2_Liver_IL3_005.fcs</t>
  </si>
  <si>
    <t>Stain2_TK247s1_stain2_Liver_IL6_003.fcs</t>
  </si>
  <si>
    <t>Stain2_TK247s1_stain2_Liver_PBS_001.fcs</t>
  </si>
  <si>
    <t>Stain2_TK247s1_stain2_Liver_TGFb_006.fcs</t>
  </si>
  <si>
    <t>Stain2_TK247s1_stain2_Liver_TNF_007.fcs</t>
  </si>
  <si>
    <t>Stain2_TK247s1_stain2_Lung_IFNa_009.fcs</t>
  </si>
  <si>
    <t>Stain2_TK247s1_stain2_Lung_IFNg_011.fcs</t>
  </si>
  <si>
    <t>Stain2_TK247s1_stain2_Lung_IL3_012.fcs</t>
  </si>
  <si>
    <t>Stain2_TK247s1_stain2_Lung_IL6_010.fcs</t>
  </si>
  <si>
    <t>Stain2_TK247s1_stain2_Lung_PBS_008.fcs</t>
  </si>
  <si>
    <t>Stain2_TK247s1_stain2_Lung_TGFb_013.fcs</t>
  </si>
  <si>
    <t>Stain2_TK247s1_stain2_Lung_TNF_014.fcs</t>
  </si>
  <si>
    <t>Stain2_TK247s1_stain2_SPN_IFNa_023.fcs</t>
  </si>
  <si>
    <t>Stain2_TK247s1_stain2_SPN_IFNg_025.fcs</t>
  </si>
  <si>
    <t>Stain2_TK247s1_stain2_SPN_IL3_026.fcs</t>
  </si>
  <si>
    <t>Stain2_TK247s1_stain2_SPN_IL6_024.fcs</t>
  </si>
  <si>
    <t>Stain2_TK247s1_stain2_SPN_PBS_022.fcs</t>
  </si>
  <si>
    <t>Stain2_TK247s1_stain2_SPN_TGFb_027.fcs</t>
  </si>
  <si>
    <t>Stain2_TK247s1_stain2_SPN_TNF_028.fcs</t>
  </si>
  <si>
    <t>gp38</t>
  </si>
  <si>
    <t>Epcam</t>
  </si>
  <si>
    <t>Ecadherin</t>
  </si>
  <si>
    <t>CD144</t>
  </si>
  <si>
    <t>CD31</t>
  </si>
  <si>
    <t>CD62P</t>
  </si>
  <si>
    <t>Vcam1</t>
  </si>
  <si>
    <t>Lyve1</t>
  </si>
  <si>
    <t>Epithelium</t>
  </si>
  <si>
    <t>Fibroblasts</t>
  </si>
  <si>
    <t>Endothelium</t>
  </si>
  <si>
    <t>Liver</t>
  </si>
  <si>
    <t>Lung</t>
  </si>
  <si>
    <t>Spleen</t>
  </si>
  <si>
    <t>Endo</t>
  </si>
  <si>
    <t>Epi</t>
  </si>
  <si>
    <t>Fib</t>
  </si>
  <si>
    <t>Madcam1</t>
  </si>
  <si>
    <t>PDGFRa</t>
  </si>
  <si>
    <t>LtBr</t>
  </si>
  <si>
    <t>Cytokeratine</t>
  </si>
  <si>
    <t>LEC</t>
  </si>
  <si>
    <t>Endo count</t>
  </si>
  <si>
    <t>Epi count</t>
  </si>
  <si>
    <t>Fib count</t>
  </si>
  <si>
    <t>Frequencies of Live</t>
  </si>
  <si>
    <t>Frequencies of nonHematopoietic</t>
  </si>
  <si>
    <t>beads</t>
  </si>
  <si>
    <t>count</t>
  </si>
  <si>
    <t>Absolut</t>
  </si>
  <si>
    <t>Endo_Epcam</t>
  </si>
  <si>
    <t>Endo_CD31</t>
  </si>
  <si>
    <t>Endo_gp38</t>
  </si>
  <si>
    <t>Epi_Epcam</t>
  </si>
  <si>
    <t>Epi_CD31</t>
  </si>
  <si>
    <t>Epi_gp38</t>
  </si>
  <si>
    <t>Fib_Epcam</t>
  </si>
  <si>
    <t>Fib_CD31</t>
  </si>
  <si>
    <t>Fib_gp38</t>
  </si>
  <si>
    <t>Brain</t>
  </si>
  <si>
    <t>Caecum</t>
  </si>
  <si>
    <t>Heart</t>
  </si>
  <si>
    <t>Kidney</t>
  </si>
  <si>
    <t>Large Int</t>
  </si>
  <si>
    <t>LymphNode</t>
  </si>
  <si>
    <t>Skin</t>
  </si>
  <si>
    <t>Small Int</t>
  </si>
  <si>
    <t>Thymus</t>
  </si>
  <si>
    <t>Frequency of non-hematopoietic</t>
  </si>
  <si>
    <t>Frequency of Live</t>
  </si>
  <si>
    <t>Lec</t>
  </si>
  <si>
    <t>Stain1_TK243s1_stain1_Brain_005.fcs</t>
  </si>
  <si>
    <t>Stain1_TK243s1_stain1_Caecum_002.fcs</t>
  </si>
  <si>
    <t>Stain1_TK243s1_stain1_Heart_007.fcs</t>
  </si>
  <si>
    <t>Stain1_TK243s1_stain1_Kidney_008.fcs</t>
  </si>
  <si>
    <t>Stain1_TK243s1_stain1_LargeIntestine_003.fcs</t>
  </si>
  <si>
    <t>Stain1_TK243s1_stain1_Liver_009.fcs</t>
  </si>
  <si>
    <t>Stain1_TK243s1_stain1_Lung_004.fcs</t>
  </si>
  <si>
    <t>Stain1_TK243s1_stain1_Lymphnode_010.fcs</t>
  </si>
  <si>
    <t>Stain1_TK243s1_stain1_SPN_011.fcs</t>
  </si>
  <si>
    <t>Stain1_TK243s1_stain1_Skin_006.fcs</t>
  </si>
  <si>
    <t>Stain1_TK243s1_stain1_SmallIntestine_001.fcs</t>
  </si>
  <si>
    <t>Stain1_TK243s1_stain1_Thymus_012.fcs</t>
  </si>
  <si>
    <t>Stain1_TK244s1_stain1_Brain_010.fcs</t>
  </si>
  <si>
    <t>Stain1_TK244s1_stain1_Caecum_007.fcs</t>
  </si>
  <si>
    <t>Stain1_TK244s1_stain1_Heart_012.fcs</t>
  </si>
  <si>
    <t>Stain1_TK244s1_stain1_Kidney_013.fcs</t>
  </si>
  <si>
    <t>Stain1_TK244s1_stain1_LargeIntestine_008.fcs</t>
  </si>
  <si>
    <t>Stain1_TK244s1_stain1_Liver_014.fcs</t>
  </si>
  <si>
    <t>Stain1_TK244s1_stain1_Lung_009.fcs</t>
  </si>
  <si>
    <t>Stain1_TK244s1_stain1_Lymphnode_015.fcs</t>
  </si>
  <si>
    <t>Stain1_TK244s1_stain1_SPN_016.fcs</t>
  </si>
  <si>
    <t>Stain1_TK244s1_stain1_Skin_011.fcs</t>
  </si>
  <si>
    <t>Stain1_TK244s1_stain1_SmallIntestine_006.fcs</t>
  </si>
  <si>
    <t>Stain1_TK244s1_stain1_Thymus_017.fcs</t>
  </si>
  <si>
    <t>Stain1_TK249s1_stain1_Brain_005.fcs</t>
  </si>
  <si>
    <t>Stain1_TK249s1_stain1_Caecum_002.fcs</t>
  </si>
  <si>
    <t>Stain1_TK249s1_stain1_Heart_007.fcs</t>
  </si>
  <si>
    <t>Stain1_TK249s1_stain1_Kidney_008.fcs</t>
  </si>
  <si>
    <t>Stain1_TK249s1_stain1_LargeIntestine_003.fcs</t>
  </si>
  <si>
    <t>Stain1_TK249s1_stain1_Liver_009.fcs</t>
  </si>
  <si>
    <t>Stain1_TK249s1_stain1_Lung_004.fcs</t>
  </si>
  <si>
    <t>Stain1_TK249s1_stain1_Lymphnode_010.fcs</t>
  </si>
  <si>
    <t>Stain1_TK249s1_stain1_SPN_011.fcs</t>
  </si>
  <si>
    <t>Stain1_TK249s1_stain1_Skin_006.fcs</t>
  </si>
  <si>
    <t>Stain1_TK249s1_stain1_SmallIntestine_001.fcs</t>
  </si>
  <si>
    <t>Stain1_TK249s1_stain1_Thymus_012.fcs</t>
  </si>
  <si>
    <t>Beads</t>
  </si>
  <si>
    <t>Stain2_TK243s1_stain2_Brain_005.fcs</t>
  </si>
  <si>
    <t>Stain2_TK243s1_stain2_Caecum_002.fcs</t>
  </si>
  <si>
    <t>Stain2_TK243s1_stain2_Heart_007.fcs</t>
  </si>
  <si>
    <t>Stain2_TK243s1_stain2_Kidney_008.fcs</t>
  </si>
  <si>
    <t>Stain2_TK243s1_stain2_LargeIntestine_003.fcs</t>
  </si>
  <si>
    <t>Stain2_TK243s1_stain2_Liver_009.fcs</t>
  </si>
  <si>
    <t>Stain2_TK243s1_stain2_Lung_004.fcs</t>
  </si>
  <si>
    <t>Stain2_TK243s1_stain2_Lymphnode_010.fcs</t>
  </si>
  <si>
    <t>Stain2_TK243s1_stain2_SPN_011.fcs</t>
  </si>
  <si>
    <t>Stain2_TK243s1_stain2_Skin_006.fcs</t>
  </si>
  <si>
    <t>Stain2_TK243s1_stain2_SmallIntestine_001.fcs</t>
  </si>
  <si>
    <t>Stain2_TK243s1_stain2_Thymus_012.fcs</t>
  </si>
  <si>
    <t>Stain2_TK244s1_stain2_Brain_005.fcs</t>
  </si>
  <si>
    <t>Stain2_TK244s1_stain2_Caecum_002.fcs</t>
  </si>
  <si>
    <t>Stain2_TK244s1_stain2_Heart_007.fcs</t>
  </si>
  <si>
    <t>Stain2_TK244s1_stain2_Kidney_008.fcs</t>
  </si>
  <si>
    <t>Stain2_TK244s1_stain2_LargeIntestine_003.fcs</t>
  </si>
  <si>
    <t>Stain2_TK244s1_stain2_Liver_009.fcs</t>
  </si>
  <si>
    <t>Stain2_TK244s1_stain2_Lung_004.fcs</t>
  </si>
  <si>
    <t>Stain2_TK244s1_stain2_Lymphnode_010.fcs</t>
  </si>
  <si>
    <t>Stain2_TK244s1_stain2_SPN_011.fcs</t>
  </si>
  <si>
    <t>Stain2_TK244s1_stain2_Skin_006.fcs</t>
  </si>
  <si>
    <t>Stain2_TK244s1_stain2_SmallIntestine_001.fcs</t>
  </si>
  <si>
    <t>Stain2_TK244s1_stain2_Thymus_012.fcs</t>
  </si>
  <si>
    <t>Stain2_TK249s1_stain2_Brain_005.fcs</t>
  </si>
  <si>
    <t>Stain2_TK249s1_stain2_Caecum_002.fcs</t>
  </si>
  <si>
    <t>Stain2_TK249s1_stain2_Heart_007.fcs</t>
  </si>
  <si>
    <t>Stain2_TK249s1_stain2_Kidney_008.fcs</t>
  </si>
  <si>
    <t>Stain2_TK249s1_stain2_LargeIntestine_003.fcs</t>
  </si>
  <si>
    <t>Stain2_TK249s1_stain2_Liver_009.fcs</t>
  </si>
  <si>
    <t>Stain2_TK249s1_stain2_Lung_004.fcs</t>
  </si>
  <si>
    <t>Stain2_TK249s1_stain2_Lymphnode_010.fcs</t>
  </si>
  <si>
    <t>Stain2_TK249s1_stain2_SPN_011.fcs</t>
  </si>
  <si>
    <t>Stain2_TK249s1_stain2_Skin_006.fcs</t>
  </si>
  <si>
    <t>Stain2_TK249s1_stain2_SmallIntestine_001.fcs</t>
  </si>
  <si>
    <t>Stain2_TK249s1_stain2_Thymus_012.fcs</t>
  </si>
  <si>
    <t>LargeIntestine</t>
  </si>
  <si>
    <t>Lymphnode</t>
  </si>
  <si>
    <t>SmallIntestine</t>
  </si>
  <si>
    <t>CD144-CD31+</t>
  </si>
  <si>
    <t>CD144+CD31+</t>
  </si>
  <si>
    <t>CD144+CD31-</t>
  </si>
  <si>
    <t>CD144-CD31-</t>
  </si>
  <si>
    <t>Vcam1-CD31+</t>
  </si>
  <si>
    <t>Vcam1+CD31+</t>
  </si>
  <si>
    <t>Vcam1+CD31-</t>
  </si>
  <si>
    <t>Vcam1-CD31-</t>
  </si>
  <si>
    <t>Lyve1-CD31+</t>
  </si>
  <si>
    <t>Lyve1+CD31+</t>
  </si>
  <si>
    <t>Lyve1+CD31-</t>
  </si>
  <si>
    <t>PDGFRa-gp38+</t>
  </si>
  <si>
    <t>PDGFRa+gp38+</t>
  </si>
  <si>
    <t>PDGFRa+gp38-</t>
  </si>
  <si>
    <t>PDGFRa-gp38-</t>
  </si>
  <si>
    <t>LTbR-gp38+</t>
  </si>
  <si>
    <t>LTbR+gp38+</t>
  </si>
  <si>
    <t>LTbR+gp38-</t>
  </si>
  <si>
    <t>LTbR-gp38-</t>
  </si>
  <si>
    <t>CD90.2</t>
  </si>
  <si>
    <t>ECadherin-Epcam+</t>
  </si>
  <si>
    <t>ECadherin+Epcam+</t>
  </si>
  <si>
    <t>ECadherin+Epcam-</t>
  </si>
  <si>
    <t>ECadherin-Epcam-</t>
  </si>
  <si>
    <t>CD90.2-gp38+</t>
  </si>
  <si>
    <t>CD90.2+gp38+</t>
  </si>
  <si>
    <t>CD90.2+gp38-</t>
  </si>
  <si>
    <t>CD90.2-gp38-</t>
  </si>
  <si>
    <t>ECadherin</t>
  </si>
  <si>
    <t>Madcam1-CD31+</t>
  </si>
  <si>
    <t>Madcam1+CD31+</t>
  </si>
  <si>
    <t>Madcam1+CD31-</t>
  </si>
  <si>
    <t>Madcam1-CD31-</t>
  </si>
  <si>
    <t>Lyve1-CD31-</t>
  </si>
  <si>
    <t>One-For-All</t>
  </si>
  <si>
    <t>Specific</t>
  </si>
  <si>
    <t xml:space="preserve">This is % of non-hematopoietic cells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</si>
</sst>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>
    <font>
      <sz val="10"/>
      <name val="Arial"/>
    </font>
    <font>
      <sz val="10"/>
      <name val="Arial"/>
      <family val="2"/>
    </font>
    <font>
      <sz val="9"/>
      <name val="Arial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" fontId="0" fillId="0" borderId="0" xfId="0" applyNumberFormat="1"/>
    <xf numFmtId="0" fontId="0" fillId="2" borderId="0" xfId="0" applyFill="1" applyAlignment="1">
      <alignment horizontal="center"/>
    </xf>
    <xf numFmtId="11" fontId="0" fillId="0" borderId="0" xfId="0" applyNumberFormat="1"/>
    <xf numFmtId="164" fontId="0" fillId="0" borderId="0" xfId="0" applyNumberFormat="1"/>
    <xf numFmtId="0" fontId="0" fillId="0" borderId="1" xfId="0" applyBorder="1"/>
    <xf numFmtId="0" fontId="0" fillId="2" borderId="0" xfId="0" applyFill="1" applyAlignment="1"/>
    <xf numFmtId="0" fontId="0" fillId="3" borderId="0" xfId="0" applyFill="1" applyAlignment="1"/>
    <xf numFmtId="0" fontId="0" fillId="4" borderId="0" xfId="0" applyFill="1" applyAlignment="1"/>
    <xf numFmtId="0" fontId="0" fillId="5" borderId="0" xfId="0" applyFill="1" applyAlignment="1"/>
    <xf numFmtId="0" fontId="0" fillId="0" borderId="0" xfId="0" applyFill="1" applyAlignment="1"/>
    <xf numFmtId="0" fontId="0" fillId="0" borderId="2" xfId="0" applyBorder="1"/>
    <xf numFmtId="0" fontId="1" fillId="0" borderId="0" xfId="0" applyFont="1" applyAlignment="1"/>
    <xf numFmtId="0" fontId="0" fillId="0" borderId="0" xfId="0" applyAlignment="1"/>
    <xf numFmtId="0" fontId="1" fillId="0" borderId="0" xfId="0" applyFont="1"/>
    <xf numFmtId="2" fontId="1" fillId="0" borderId="0" xfId="0" applyNumberFormat="1" applyFont="1"/>
    <xf numFmtId="2" fontId="0" fillId="0" borderId="0" xfId="0" applyNumberFormat="1"/>
    <xf numFmtId="0" fontId="0" fillId="0" borderId="0" xfId="0" applyFill="1"/>
    <xf numFmtId="0" fontId="0" fillId="0" borderId="0" xfId="0" applyBorder="1"/>
    <xf numFmtId="0" fontId="2" fillId="0" borderId="0" xfId="0" applyFont="1" applyAlignment="1">
      <alignment horizontal="left"/>
    </xf>
    <xf numFmtId="0" fontId="2" fillId="0" borderId="0" xfId="0" applyFont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13"/>
  <sheetViews>
    <sheetView zoomScaleNormal="100" workbookViewId="0">
      <selection activeCell="V1" sqref="V1"/>
    </sheetView>
  </sheetViews>
  <sheetFormatPr baseColWidth="10" defaultColWidth="8.83203125" defaultRowHeight="13"/>
  <sheetData>
    <row r="1" spans="1:64">
      <c r="B1" t="s">
        <v>200</v>
      </c>
      <c r="C1" t="s">
        <v>200</v>
      </c>
      <c r="D1" t="s">
        <v>200</v>
      </c>
      <c r="E1" t="s">
        <v>200</v>
      </c>
      <c r="F1" t="s">
        <v>200</v>
      </c>
      <c r="G1" t="s">
        <v>200</v>
      </c>
      <c r="H1" t="s">
        <v>200</v>
      </c>
      <c r="I1" t="s">
        <v>201</v>
      </c>
      <c r="J1" t="s">
        <v>201</v>
      </c>
      <c r="K1" t="s">
        <v>201</v>
      </c>
      <c r="L1" t="s">
        <v>201</v>
      </c>
      <c r="M1" t="s">
        <v>201</v>
      </c>
      <c r="N1" t="s">
        <v>201</v>
      </c>
      <c r="O1" t="s">
        <v>201</v>
      </c>
      <c r="P1" t="s">
        <v>202</v>
      </c>
      <c r="Q1" t="s">
        <v>202</v>
      </c>
      <c r="R1" t="s">
        <v>202</v>
      </c>
      <c r="S1" t="s">
        <v>202</v>
      </c>
      <c r="T1" t="s">
        <v>202</v>
      </c>
      <c r="U1" t="s">
        <v>202</v>
      </c>
      <c r="V1" t="s">
        <v>202</v>
      </c>
      <c r="W1" t="s">
        <v>203</v>
      </c>
      <c r="X1" t="s">
        <v>203</v>
      </c>
      <c r="Y1" t="s">
        <v>203</v>
      </c>
      <c r="Z1" t="s">
        <v>203</v>
      </c>
      <c r="AA1" t="s">
        <v>203</v>
      </c>
      <c r="AB1" t="s">
        <v>203</v>
      </c>
      <c r="AC1" t="s">
        <v>203</v>
      </c>
      <c r="AD1" t="s">
        <v>204</v>
      </c>
      <c r="AE1" t="s">
        <v>204</v>
      </c>
      <c r="AF1" t="s">
        <v>204</v>
      </c>
      <c r="AG1" t="s">
        <v>204</v>
      </c>
      <c r="AH1" t="s">
        <v>204</v>
      </c>
      <c r="AI1" t="s">
        <v>204</v>
      </c>
      <c r="AJ1" t="s">
        <v>204</v>
      </c>
      <c r="AK1" t="s">
        <v>205</v>
      </c>
      <c r="AL1" t="s">
        <v>205</v>
      </c>
      <c r="AM1" t="s">
        <v>205</v>
      </c>
      <c r="AN1" t="s">
        <v>205</v>
      </c>
      <c r="AO1" t="s">
        <v>205</v>
      </c>
      <c r="AP1" t="s">
        <v>205</v>
      </c>
      <c r="AQ1" t="s">
        <v>205</v>
      </c>
      <c r="AR1" t="s">
        <v>206</v>
      </c>
      <c r="AS1" t="s">
        <v>206</v>
      </c>
      <c r="AT1" t="s">
        <v>206</v>
      </c>
      <c r="AU1" t="s">
        <v>206</v>
      </c>
      <c r="AV1" t="s">
        <v>206</v>
      </c>
      <c r="AW1" t="s">
        <v>206</v>
      </c>
      <c r="AX1" t="s">
        <v>206</v>
      </c>
      <c r="AY1" t="s">
        <v>207</v>
      </c>
      <c r="AZ1" t="s">
        <v>207</v>
      </c>
      <c r="BA1" t="s">
        <v>207</v>
      </c>
      <c r="BB1" t="s">
        <v>207</v>
      </c>
      <c r="BC1" t="s">
        <v>207</v>
      </c>
      <c r="BD1" t="s">
        <v>207</v>
      </c>
      <c r="BE1" t="s">
        <v>207</v>
      </c>
      <c r="BF1" t="s">
        <v>208</v>
      </c>
      <c r="BG1" t="s">
        <v>208</v>
      </c>
      <c r="BH1" t="s">
        <v>208</v>
      </c>
      <c r="BI1" t="s">
        <v>208</v>
      </c>
      <c r="BJ1" t="s">
        <v>208</v>
      </c>
      <c r="BK1" t="s">
        <v>208</v>
      </c>
      <c r="BL1" t="s">
        <v>208</v>
      </c>
    </row>
    <row r="2" spans="1:64">
      <c r="A2" t="s">
        <v>209</v>
      </c>
      <c r="B2">
        <v>57.4</v>
      </c>
      <c r="C2">
        <v>2.1</v>
      </c>
      <c r="D2">
        <v>9.4499999999999993</v>
      </c>
      <c r="E2">
        <v>11.4</v>
      </c>
      <c r="F2">
        <v>13.9</v>
      </c>
      <c r="G2">
        <v>17.8</v>
      </c>
      <c r="H2">
        <v>6.75</v>
      </c>
      <c r="I2">
        <v>1212</v>
      </c>
      <c r="J2">
        <v>994</v>
      </c>
      <c r="K2">
        <v>878</v>
      </c>
      <c r="L2">
        <v>1697</v>
      </c>
      <c r="M2">
        <v>179</v>
      </c>
      <c r="N2">
        <v>227</v>
      </c>
      <c r="O2">
        <v>258</v>
      </c>
      <c r="P2">
        <v>46.6</v>
      </c>
      <c r="Q2">
        <v>46.6</v>
      </c>
      <c r="R2">
        <v>40.700000000000003</v>
      </c>
      <c r="S2">
        <v>31.4</v>
      </c>
      <c r="T2">
        <v>7.16</v>
      </c>
      <c r="U2">
        <v>11</v>
      </c>
      <c r="V2">
        <v>33.1</v>
      </c>
      <c r="W2">
        <v>519</v>
      </c>
      <c r="X2">
        <v>434</v>
      </c>
      <c r="Y2">
        <v>556</v>
      </c>
      <c r="Z2">
        <v>415</v>
      </c>
      <c r="AA2">
        <v>353</v>
      </c>
      <c r="AB2">
        <v>370</v>
      </c>
      <c r="AC2">
        <v>541</v>
      </c>
      <c r="AD2">
        <v>106</v>
      </c>
      <c r="AE2">
        <v>115</v>
      </c>
      <c r="AF2">
        <v>363</v>
      </c>
      <c r="AG2">
        <v>209</v>
      </c>
      <c r="AH2">
        <v>16.7</v>
      </c>
      <c r="AI2">
        <v>23.8</v>
      </c>
      <c r="AJ2">
        <v>40.299999999999997</v>
      </c>
      <c r="AK2">
        <v>145</v>
      </c>
      <c r="AL2">
        <v>66.400000000000006</v>
      </c>
      <c r="AM2">
        <v>127</v>
      </c>
      <c r="AN2">
        <v>156</v>
      </c>
      <c r="AO2">
        <v>87.3</v>
      </c>
      <c r="AP2">
        <v>100</v>
      </c>
      <c r="AQ2">
        <v>87.3</v>
      </c>
      <c r="AR2">
        <v>67.3</v>
      </c>
      <c r="AS2">
        <v>41.4</v>
      </c>
      <c r="AT2">
        <v>74.3</v>
      </c>
      <c r="AU2">
        <v>62.7</v>
      </c>
      <c r="AV2">
        <v>4.71</v>
      </c>
      <c r="AW2">
        <v>4.63</v>
      </c>
      <c r="AX2">
        <v>43.9</v>
      </c>
      <c r="AY2">
        <v>134</v>
      </c>
      <c r="AZ2">
        <v>134</v>
      </c>
      <c r="BA2">
        <v>109</v>
      </c>
      <c r="BB2">
        <v>94.8</v>
      </c>
      <c r="BC2">
        <v>12.2</v>
      </c>
      <c r="BD2">
        <v>8.48</v>
      </c>
      <c r="BE2">
        <v>13.7</v>
      </c>
      <c r="BF2">
        <v>4082</v>
      </c>
      <c r="BG2">
        <v>3976</v>
      </c>
      <c r="BH2">
        <v>3931</v>
      </c>
      <c r="BI2">
        <v>2342</v>
      </c>
      <c r="BJ2">
        <v>627</v>
      </c>
      <c r="BK2">
        <v>595</v>
      </c>
      <c r="BL2">
        <v>581</v>
      </c>
    </row>
    <row r="3" spans="1:64">
      <c r="A3" t="s">
        <v>210</v>
      </c>
      <c r="B3">
        <v>78.7</v>
      </c>
      <c r="C3">
        <v>50.9</v>
      </c>
      <c r="D3">
        <v>98.5</v>
      </c>
      <c r="E3">
        <v>12.1</v>
      </c>
      <c r="F3">
        <v>29.8</v>
      </c>
      <c r="G3">
        <v>43.6</v>
      </c>
      <c r="H3">
        <v>24</v>
      </c>
      <c r="I3">
        <v>4422</v>
      </c>
      <c r="J3">
        <v>3522</v>
      </c>
      <c r="K3">
        <v>1189</v>
      </c>
      <c r="L3">
        <v>2260</v>
      </c>
      <c r="M3">
        <v>345</v>
      </c>
      <c r="N3">
        <v>1884</v>
      </c>
      <c r="O3">
        <v>498</v>
      </c>
      <c r="P3">
        <v>116</v>
      </c>
      <c r="Q3">
        <v>116</v>
      </c>
      <c r="R3">
        <v>205</v>
      </c>
      <c r="S3">
        <v>162</v>
      </c>
      <c r="T3">
        <v>13.3</v>
      </c>
      <c r="U3">
        <v>65.2</v>
      </c>
      <c r="V3">
        <v>17.399999999999999</v>
      </c>
      <c r="W3">
        <v>23922</v>
      </c>
      <c r="X3">
        <v>55779</v>
      </c>
      <c r="Y3">
        <v>21390</v>
      </c>
      <c r="Z3">
        <v>71894</v>
      </c>
      <c r="AA3">
        <v>9569</v>
      </c>
      <c r="AB3">
        <v>13317</v>
      </c>
      <c r="AC3">
        <v>9985</v>
      </c>
      <c r="AD3">
        <v>7.06</v>
      </c>
      <c r="AE3">
        <v>7.06</v>
      </c>
      <c r="AF3">
        <v>5.45</v>
      </c>
      <c r="AG3">
        <v>222</v>
      </c>
      <c r="AH3">
        <v>41.2</v>
      </c>
      <c r="AI3">
        <v>87</v>
      </c>
      <c r="AJ3">
        <v>53.8</v>
      </c>
      <c r="AK3">
        <v>201</v>
      </c>
      <c r="AL3">
        <v>362</v>
      </c>
      <c r="AM3">
        <v>184</v>
      </c>
      <c r="AN3">
        <v>281</v>
      </c>
      <c r="AO3">
        <v>18.399999999999999</v>
      </c>
      <c r="AP3">
        <v>29.6</v>
      </c>
      <c r="AQ3">
        <v>-7.64</v>
      </c>
      <c r="AR3">
        <v>74.599999999999994</v>
      </c>
      <c r="AS3">
        <v>60.1</v>
      </c>
      <c r="AT3">
        <v>103</v>
      </c>
      <c r="AU3">
        <v>72.900000000000006</v>
      </c>
      <c r="AV3">
        <v>73.599999999999994</v>
      </c>
      <c r="AW3">
        <v>61</v>
      </c>
      <c r="AX3">
        <v>74.8</v>
      </c>
      <c r="AY3">
        <v>69.599999999999994</v>
      </c>
      <c r="AZ3">
        <v>69.599999999999994</v>
      </c>
      <c r="BA3">
        <v>133</v>
      </c>
      <c r="BB3">
        <v>198</v>
      </c>
      <c r="BC3">
        <v>59.2</v>
      </c>
      <c r="BD3">
        <v>73.3</v>
      </c>
      <c r="BE3">
        <v>65.400000000000006</v>
      </c>
      <c r="BF3">
        <v>1006</v>
      </c>
      <c r="BG3">
        <v>3050</v>
      </c>
      <c r="BH3">
        <v>1135</v>
      </c>
      <c r="BI3">
        <v>4576</v>
      </c>
      <c r="BJ3">
        <v>6690</v>
      </c>
      <c r="BK3">
        <v>6869</v>
      </c>
      <c r="BL3">
        <v>4186</v>
      </c>
    </row>
    <row r="4" spans="1:64">
      <c r="A4" t="s">
        <v>211</v>
      </c>
      <c r="B4">
        <v>27.9</v>
      </c>
      <c r="C4">
        <v>73.400000000000006</v>
      </c>
      <c r="D4">
        <v>96.1</v>
      </c>
      <c r="E4">
        <v>95.4</v>
      </c>
      <c r="F4">
        <v>32</v>
      </c>
      <c r="G4">
        <v>95.4</v>
      </c>
      <c r="H4">
        <v>12.5</v>
      </c>
      <c r="I4">
        <v>3119</v>
      </c>
      <c r="J4">
        <v>3198</v>
      </c>
      <c r="K4">
        <v>3517</v>
      </c>
      <c r="L4">
        <v>3601</v>
      </c>
      <c r="M4">
        <v>872</v>
      </c>
      <c r="N4">
        <v>1568</v>
      </c>
      <c r="O4">
        <v>568</v>
      </c>
      <c r="P4">
        <v>135</v>
      </c>
      <c r="Q4">
        <v>135</v>
      </c>
      <c r="R4">
        <v>124</v>
      </c>
      <c r="S4">
        <v>221</v>
      </c>
      <c r="T4">
        <v>13</v>
      </c>
      <c r="U4">
        <v>26</v>
      </c>
      <c r="V4">
        <v>33.9</v>
      </c>
      <c r="W4">
        <v>678</v>
      </c>
      <c r="X4">
        <v>1035</v>
      </c>
      <c r="Y4">
        <v>578</v>
      </c>
      <c r="Z4">
        <v>1628</v>
      </c>
      <c r="AA4">
        <v>376</v>
      </c>
      <c r="AB4">
        <v>4307</v>
      </c>
      <c r="AC4">
        <v>139</v>
      </c>
      <c r="AD4">
        <v>261</v>
      </c>
      <c r="AE4">
        <v>261</v>
      </c>
      <c r="AF4">
        <v>596</v>
      </c>
      <c r="AG4">
        <v>615</v>
      </c>
      <c r="AH4">
        <v>67.599999999999994</v>
      </c>
      <c r="AI4">
        <v>92.9</v>
      </c>
      <c r="AJ4">
        <v>542</v>
      </c>
      <c r="AK4">
        <v>145</v>
      </c>
      <c r="AL4">
        <v>261</v>
      </c>
      <c r="AM4">
        <v>215</v>
      </c>
      <c r="AN4">
        <v>321</v>
      </c>
      <c r="AO4">
        <v>74.8</v>
      </c>
      <c r="AP4">
        <v>16.3</v>
      </c>
      <c r="AQ4">
        <v>71.400000000000006</v>
      </c>
      <c r="AR4">
        <v>50.4</v>
      </c>
      <c r="AS4">
        <v>91.7</v>
      </c>
      <c r="AT4">
        <v>120</v>
      </c>
      <c r="AU4">
        <v>118</v>
      </c>
      <c r="AV4">
        <v>34.6</v>
      </c>
      <c r="AW4">
        <v>194</v>
      </c>
      <c r="AX4">
        <v>20.399999999999999</v>
      </c>
      <c r="AY4">
        <v>117</v>
      </c>
      <c r="AZ4">
        <v>117</v>
      </c>
      <c r="BA4">
        <v>247</v>
      </c>
      <c r="BB4">
        <v>306</v>
      </c>
      <c r="BC4">
        <v>58.3</v>
      </c>
      <c r="BD4">
        <v>52</v>
      </c>
      <c r="BE4">
        <v>89.6</v>
      </c>
      <c r="BF4">
        <v>2470</v>
      </c>
      <c r="BG4">
        <v>1893</v>
      </c>
      <c r="BH4">
        <v>1927</v>
      </c>
      <c r="BI4">
        <v>4280</v>
      </c>
      <c r="BJ4">
        <v>3788</v>
      </c>
      <c r="BK4">
        <v>3464</v>
      </c>
      <c r="BL4">
        <v>1104</v>
      </c>
    </row>
    <row r="5" spans="1:64">
      <c r="A5" t="s">
        <v>212</v>
      </c>
      <c r="B5">
        <v>67.2</v>
      </c>
      <c r="C5">
        <v>90.7</v>
      </c>
      <c r="D5">
        <v>61.2</v>
      </c>
      <c r="E5">
        <v>18.8</v>
      </c>
      <c r="F5">
        <v>104</v>
      </c>
      <c r="G5">
        <v>11.4</v>
      </c>
      <c r="H5">
        <v>1.8</v>
      </c>
      <c r="I5">
        <v>1724</v>
      </c>
      <c r="J5">
        <v>1937</v>
      </c>
      <c r="K5">
        <v>1974</v>
      </c>
      <c r="L5">
        <v>2540</v>
      </c>
      <c r="M5">
        <v>2420</v>
      </c>
      <c r="N5">
        <v>1500</v>
      </c>
      <c r="O5">
        <v>1526</v>
      </c>
      <c r="P5">
        <v>84.7</v>
      </c>
      <c r="Q5">
        <v>84.7</v>
      </c>
      <c r="R5">
        <v>81.599999999999994</v>
      </c>
      <c r="S5">
        <v>57.6</v>
      </c>
      <c r="T5">
        <v>8.1199999999999992</v>
      </c>
      <c r="U5">
        <v>17.399999999999999</v>
      </c>
      <c r="V5">
        <v>13.4</v>
      </c>
      <c r="W5">
        <v>5549</v>
      </c>
      <c r="X5">
        <v>3274</v>
      </c>
      <c r="Y5">
        <v>2767</v>
      </c>
      <c r="Z5">
        <v>2900</v>
      </c>
      <c r="AA5">
        <v>2418</v>
      </c>
      <c r="AB5">
        <v>2228</v>
      </c>
      <c r="AC5">
        <v>1808</v>
      </c>
      <c r="AD5">
        <v>10.199999999999999</v>
      </c>
      <c r="AE5">
        <v>10.199999999999999</v>
      </c>
      <c r="AF5">
        <v>66.900000000000006</v>
      </c>
      <c r="AG5">
        <v>32.799999999999997</v>
      </c>
      <c r="AH5">
        <v>169</v>
      </c>
      <c r="AI5">
        <v>159</v>
      </c>
      <c r="AJ5">
        <v>155</v>
      </c>
      <c r="AK5">
        <v>172</v>
      </c>
      <c r="AL5">
        <v>178</v>
      </c>
      <c r="AM5">
        <v>155</v>
      </c>
      <c r="AN5">
        <v>152</v>
      </c>
      <c r="AO5">
        <v>4.1500000000000004</v>
      </c>
      <c r="AP5">
        <v>3.24</v>
      </c>
      <c r="AQ5">
        <v>2.5299999999999998</v>
      </c>
      <c r="AR5">
        <v>5.9</v>
      </c>
      <c r="AS5">
        <v>167</v>
      </c>
      <c r="AT5">
        <v>32</v>
      </c>
      <c r="AU5">
        <v>91.9</v>
      </c>
      <c r="AV5">
        <v>59.9</v>
      </c>
      <c r="AW5">
        <v>48.4</v>
      </c>
      <c r="AX5">
        <v>29.1</v>
      </c>
      <c r="AY5">
        <v>77.099999999999994</v>
      </c>
      <c r="AZ5">
        <v>77.099999999999994</v>
      </c>
      <c r="BA5">
        <v>181</v>
      </c>
      <c r="BB5">
        <v>86.8</v>
      </c>
      <c r="BC5">
        <v>139</v>
      </c>
      <c r="BD5">
        <v>110</v>
      </c>
      <c r="BE5">
        <v>124</v>
      </c>
      <c r="BF5">
        <v>846</v>
      </c>
      <c r="BG5">
        <v>849</v>
      </c>
      <c r="BH5">
        <v>1007</v>
      </c>
      <c r="BI5">
        <v>2556</v>
      </c>
      <c r="BJ5">
        <v>1496</v>
      </c>
      <c r="BK5">
        <v>1608</v>
      </c>
      <c r="BL5">
        <v>1496</v>
      </c>
    </row>
    <row r="6" spans="1:64">
      <c r="A6" t="s">
        <v>213</v>
      </c>
      <c r="B6">
        <v>70.2</v>
      </c>
      <c r="C6">
        <v>55</v>
      </c>
      <c r="D6">
        <v>110</v>
      </c>
      <c r="E6">
        <v>38.9</v>
      </c>
      <c r="F6">
        <v>117</v>
      </c>
      <c r="G6">
        <v>6.76</v>
      </c>
      <c r="H6">
        <v>81.3</v>
      </c>
      <c r="I6">
        <v>3662</v>
      </c>
      <c r="J6">
        <v>2135</v>
      </c>
      <c r="K6">
        <v>4550</v>
      </c>
      <c r="L6">
        <v>2424</v>
      </c>
      <c r="M6">
        <v>737</v>
      </c>
      <c r="N6">
        <v>1301</v>
      </c>
      <c r="O6">
        <v>942</v>
      </c>
      <c r="P6">
        <v>289</v>
      </c>
      <c r="Q6">
        <v>289</v>
      </c>
      <c r="R6">
        <v>172</v>
      </c>
      <c r="S6">
        <v>190</v>
      </c>
      <c r="T6">
        <v>10.8</v>
      </c>
      <c r="U6">
        <v>59.3</v>
      </c>
      <c r="V6">
        <v>189</v>
      </c>
      <c r="W6">
        <v>54906</v>
      </c>
      <c r="X6">
        <v>42966</v>
      </c>
      <c r="Y6">
        <v>55116</v>
      </c>
      <c r="Z6">
        <v>41069</v>
      </c>
      <c r="AA6">
        <v>23190</v>
      </c>
      <c r="AB6">
        <v>30274</v>
      </c>
      <c r="AC6">
        <v>24062</v>
      </c>
      <c r="AD6">
        <v>46.8</v>
      </c>
      <c r="AE6">
        <v>46.8</v>
      </c>
      <c r="AF6">
        <v>48.7</v>
      </c>
      <c r="AG6">
        <v>1.04</v>
      </c>
      <c r="AH6">
        <v>104</v>
      </c>
      <c r="AI6">
        <v>57.7</v>
      </c>
      <c r="AJ6">
        <v>78.7</v>
      </c>
      <c r="AK6">
        <v>159</v>
      </c>
      <c r="AL6">
        <v>286</v>
      </c>
      <c r="AM6">
        <v>275</v>
      </c>
      <c r="AN6">
        <v>44.1</v>
      </c>
      <c r="AO6">
        <v>13.6</v>
      </c>
      <c r="AP6">
        <v>280</v>
      </c>
      <c r="AQ6">
        <v>207</v>
      </c>
      <c r="AR6">
        <v>31.8</v>
      </c>
      <c r="AS6">
        <v>56.2</v>
      </c>
      <c r="AT6">
        <v>159</v>
      </c>
      <c r="AU6">
        <v>102</v>
      </c>
      <c r="AV6">
        <v>121</v>
      </c>
      <c r="AW6">
        <v>18.3</v>
      </c>
      <c r="AX6">
        <v>42.2</v>
      </c>
      <c r="AY6">
        <v>98.8</v>
      </c>
      <c r="AZ6">
        <v>98.8</v>
      </c>
      <c r="BA6">
        <v>68.2</v>
      </c>
      <c r="BB6">
        <v>243</v>
      </c>
      <c r="BC6">
        <v>40.200000000000003</v>
      </c>
      <c r="BD6">
        <v>53.4</v>
      </c>
      <c r="BE6">
        <v>54.9</v>
      </c>
      <c r="BF6">
        <v>10603</v>
      </c>
      <c r="BG6">
        <v>10079</v>
      </c>
      <c r="BH6">
        <v>4542</v>
      </c>
      <c r="BI6">
        <v>4658</v>
      </c>
      <c r="BJ6">
        <v>5288</v>
      </c>
      <c r="BK6">
        <v>3459</v>
      </c>
      <c r="BL6">
        <v>4382</v>
      </c>
    </row>
    <row r="7" spans="1:64">
      <c r="A7" t="s">
        <v>181</v>
      </c>
      <c r="B7">
        <v>36.799999999999997</v>
      </c>
      <c r="C7">
        <v>24</v>
      </c>
      <c r="D7">
        <v>37.299999999999997</v>
      </c>
      <c r="E7">
        <v>7.48</v>
      </c>
      <c r="F7">
        <v>116</v>
      </c>
      <c r="G7">
        <v>72.400000000000006</v>
      </c>
      <c r="H7">
        <v>120</v>
      </c>
      <c r="I7">
        <v>926</v>
      </c>
      <c r="J7">
        <v>828</v>
      </c>
      <c r="K7">
        <v>699</v>
      </c>
      <c r="L7">
        <v>2251</v>
      </c>
      <c r="M7">
        <v>471</v>
      </c>
      <c r="N7">
        <v>429</v>
      </c>
      <c r="O7">
        <v>668</v>
      </c>
      <c r="P7">
        <v>37</v>
      </c>
      <c r="Q7">
        <v>37</v>
      </c>
      <c r="R7">
        <v>53.1</v>
      </c>
      <c r="S7">
        <v>59</v>
      </c>
      <c r="T7">
        <v>14.8</v>
      </c>
      <c r="U7">
        <v>10</v>
      </c>
      <c r="V7">
        <v>11.6</v>
      </c>
      <c r="W7">
        <v>274</v>
      </c>
      <c r="X7">
        <v>380</v>
      </c>
      <c r="Y7">
        <v>285</v>
      </c>
      <c r="Z7">
        <v>509</v>
      </c>
      <c r="AA7">
        <v>2524</v>
      </c>
      <c r="AB7">
        <v>2271</v>
      </c>
      <c r="AC7">
        <v>2378</v>
      </c>
      <c r="AD7">
        <v>29</v>
      </c>
      <c r="AE7">
        <v>29</v>
      </c>
      <c r="AF7">
        <v>344</v>
      </c>
      <c r="AG7">
        <v>169</v>
      </c>
      <c r="AH7">
        <v>482</v>
      </c>
      <c r="AI7">
        <v>148</v>
      </c>
      <c r="AJ7">
        <v>206</v>
      </c>
      <c r="AK7">
        <v>50.9</v>
      </c>
      <c r="AL7">
        <v>74.900000000000006</v>
      </c>
      <c r="AM7">
        <v>79.599999999999994</v>
      </c>
      <c r="AN7">
        <v>79.400000000000006</v>
      </c>
      <c r="AO7">
        <v>4.46</v>
      </c>
      <c r="AP7">
        <v>19.600000000000001</v>
      </c>
      <c r="AQ7">
        <v>0.69</v>
      </c>
      <c r="AR7">
        <v>20.9</v>
      </c>
      <c r="AS7">
        <v>39.700000000000003</v>
      </c>
      <c r="AT7">
        <v>14.4</v>
      </c>
      <c r="AU7">
        <v>5</v>
      </c>
      <c r="AV7">
        <v>157</v>
      </c>
      <c r="AW7">
        <v>83.4</v>
      </c>
      <c r="AX7">
        <v>54.9</v>
      </c>
      <c r="AY7">
        <v>95.8</v>
      </c>
      <c r="AZ7">
        <v>95.8</v>
      </c>
      <c r="BA7">
        <v>66.400000000000006</v>
      </c>
      <c r="BB7">
        <v>20.3</v>
      </c>
      <c r="BC7">
        <v>43.3</v>
      </c>
      <c r="BD7">
        <v>29.7</v>
      </c>
      <c r="BE7">
        <v>54.6</v>
      </c>
      <c r="BF7">
        <v>1043</v>
      </c>
      <c r="BG7">
        <v>736</v>
      </c>
      <c r="BH7">
        <v>891</v>
      </c>
      <c r="BI7">
        <v>1355</v>
      </c>
      <c r="BJ7">
        <v>682</v>
      </c>
      <c r="BK7">
        <v>647</v>
      </c>
      <c r="BL7">
        <v>577</v>
      </c>
    </row>
    <row r="8" spans="1:64">
      <c r="A8" t="s">
        <v>182</v>
      </c>
      <c r="B8">
        <v>40</v>
      </c>
      <c r="C8">
        <v>158</v>
      </c>
      <c r="D8">
        <v>160</v>
      </c>
      <c r="E8">
        <v>39.4</v>
      </c>
      <c r="F8">
        <v>47.2</v>
      </c>
      <c r="G8">
        <v>31.4</v>
      </c>
      <c r="H8">
        <v>9.5399999999999991</v>
      </c>
      <c r="I8">
        <v>5826</v>
      </c>
      <c r="J8">
        <v>3735</v>
      </c>
      <c r="K8">
        <v>4245</v>
      </c>
      <c r="L8">
        <v>4121</v>
      </c>
      <c r="M8">
        <v>974</v>
      </c>
      <c r="N8">
        <v>476</v>
      </c>
      <c r="O8">
        <v>417</v>
      </c>
      <c r="P8">
        <v>289</v>
      </c>
      <c r="Q8">
        <v>289</v>
      </c>
      <c r="R8">
        <v>488</v>
      </c>
      <c r="S8">
        <v>107</v>
      </c>
      <c r="T8">
        <v>9.9</v>
      </c>
      <c r="U8">
        <v>4.0599999999999996</v>
      </c>
      <c r="V8">
        <v>14.3</v>
      </c>
      <c r="W8">
        <v>12240</v>
      </c>
      <c r="X8">
        <v>7314</v>
      </c>
      <c r="Y8">
        <v>7055</v>
      </c>
      <c r="Z8">
        <v>4139</v>
      </c>
      <c r="AA8">
        <v>1599</v>
      </c>
      <c r="AB8">
        <v>3095</v>
      </c>
      <c r="AC8">
        <v>1591</v>
      </c>
      <c r="AD8">
        <v>125</v>
      </c>
      <c r="AE8">
        <v>125</v>
      </c>
      <c r="AF8">
        <v>399</v>
      </c>
      <c r="AG8">
        <v>298</v>
      </c>
      <c r="AH8">
        <v>44.5</v>
      </c>
      <c r="AI8">
        <v>247</v>
      </c>
      <c r="AJ8">
        <v>46.2</v>
      </c>
      <c r="AK8">
        <v>1141</v>
      </c>
      <c r="AL8">
        <v>2506</v>
      </c>
      <c r="AM8">
        <v>2243</v>
      </c>
      <c r="AN8">
        <v>763</v>
      </c>
      <c r="AO8">
        <v>29.7</v>
      </c>
      <c r="AQ8">
        <v>12.1</v>
      </c>
      <c r="AR8">
        <v>97.4</v>
      </c>
      <c r="AS8">
        <v>255</v>
      </c>
      <c r="AT8">
        <v>269</v>
      </c>
      <c r="AU8">
        <v>90.4</v>
      </c>
      <c r="AV8">
        <v>132</v>
      </c>
      <c r="AW8">
        <v>96.1</v>
      </c>
      <c r="AX8">
        <v>36.9</v>
      </c>
      <c r="AY8">
        <v>43.2</v>
      </c>
      <c r="AZ8">
        <v>43.2</v>
      </c>
      <c r="BA8">
        <v>191</v>
      </c>
      <c r="BB8">
        <v>116</v>
      </c>
      <c r="BC8">
        <v>12.9</v>
      </c>
      <c r="BD8">
        <v>23.2</v>
      </c>
      <c r="BE8">
        <v>17.100000000000001</v>
      </c>
      <c r="BF8">
        <v>6888</v>
      </c>
      <c r="BG8">
        <v>7965</v>
      </c>
      <c r="BH8">
        <v>4882</v>
      </c>
      <c r="BI8">
        <v>5746</v>
      </c>
      <c r="BJ8">
        <v>522</v>
      </c>
      <c r="BK8">
        <v>637</v>
      </c>
      <c r="BL8">
        <v>526</v>
      </c>
    </row>
    <row r="9" spans="1:64">
      <c r="A9" t="s">
        <v>214</v>
      </c>
      <c r="B9">
        <v>17.2</v>
      </c>
      <c r="C9">
        <v>2.3199999999999998</v>
      </c>
      <c r="D9">
        <v>89.6</v>
      </c>
      <c r="E9">
        <v>63.7</v>
      </c>
      <c r="F9">
        <v>25.2</v>
      </c>
      <c r="G9">
        <v>62.8</v>
      </c>
      <c r="H9">
        <v>13</v>
      </c>
      <c r="I9">
        <v>6548</v>
      </c>
      <c r="J9">
        <v>6722</v>
      </c>
      <c r="K9">
        <v>3615</v>
      </c>
      <c r="L9">
        <v>1220</v>
      </c>
      <c r="M9">
        <v>907</v>
      </c>
      <c r="N9">
        <v>1805</v>
      </c>
      <c r="O9">
        <v>1885</v>
      </c>
      <c r="P9">
        <v>183</v>
      </c>
      <c r="Q9">
        <v>183</v>
      </c>
      <c r="R9">
        <v>154</v>
      </c>
      <c r="S9">
        <v>122</v>
      </c>
      <c r="T9">
        <v>18.2</v>
      </c>
      <c r="U9">
        <v>7.69</v>
      </c>
      <c r="V9">
        <v>25.1</v>
      </c>
      <c r="W9">
        <v>8093</v>
      </c>
      <c r="X9">
        <v>1280</v>
      </c>
      <c r="Y9">
        <v>1492</v>
      </c>
      <c r="Z9">
        <v>2364</v>
      </c>
      <c r="AA9">
        <v>3038</v>
      </c>
      <c r="AB9">
        <v>2162</v>
      </c>
      <c r="AC9">
        <v>685</v>
      </c>
      <c r="AD9">
        <v>25.6</v>
      </c>
      <c r="AE9">
        <v>25.6</v>
      </c>
      <c r="AF9">
        <v>411</v>
      </c>
      <c r="AG9">
        <v>129</v>
      </c>
      <c r="AH9">
        <v>114</v>
      </c>
      <c r="AI9">
        <v>107</v>
      </c>
      <c r="AJ9">
        <v>42.2</v>
      </c>
      <c r="AK9">
        <v>188</v>
      </c>
      <c r="AL9">
        <v>321</v>
      </c>
      <c r="AM9">
        <v>127</v>
      </c>
      <c r="AN9">
        <v>109</v>
      </c>
      <c r="AO9">
        <v>4.74</v>
      </c>
      <c r="AP9">
        <v>15.3</v>
      </c>
      <c r="AQ9">
        <v>35.9</v>
      </c>
      <c r="AR9">
        <v>30.5</v>
      </c>
      <c r="AS9">
        <v>45.5</v>
      </c>
      <c r="AT9">
        <v>67.400000000000006</v>
      </c>
      <c r="AU9">
        <v>60.1</v>
      </c>
      <c r="AV9">
        <v>58.6</v>
      </c>
      <c r="AW9">
        <v>103</v>
      </c>
      <c r="AX9">
        <v>16.600000000000001</v>
      </c>
      <c r="AY9">
        <v>38.799999999999997</v>
      </c>
      <c r="AZ9">
        <v>38.799999999999997</v>
      </c>
      <c r="BA9">
        <v>156</v>
      </c>
      <c r="BB9">
        <v>33.6</v>
      </c>
      <c r="BC9">
        <v>43.2</v>
      </c>
      <c r="BD9">
        <v>45.1</v>
      </c>
      <c r="BE9">
        <v>37.6</v>
      </c>
      <c r="BF9">
        <v>609</v>
      </c>
      <c r="BG9">
        <v>921</v>
      </c>
      <c r="BH9">
        <v>705</v>
      </c>
      <c r="BI9">
        <v>1060</v>
      </c>
      <c r="BJ9">
        <v>715</v>
      </c>
      <c r="BK9">
        <v>468</v>
      </c>
      <c r="BL9">
        <v>623</v>
      </c>
    </row>
    <row r="10" spans="1:64">
      <c r="A10" t="s">
        <v>215</v>
      </c>
      <c r="B10">
        <v>24.2</v>
      </c>
      <c r="C10">
        <v>6.59</v>
      </c>
      <c r="D10">
        <v>21.3</v>
      </c>
      <c r="E10">
        <v>153</v>
      </c>
      <c r="F10">
        <v>21.8</v>
      </c>
      <c r="G10">
        <v>48.8</v>
      </c>
      <c r="H10">
        <v>7.86</v>
      </c>
      <c r="I10">
        <v>1882</v>
      </c>
      <c r="J10">
        <v>1885</v>
      </c>
      <c r="K10">
        <v>555</v>
      </c>
      <c r="L10">
        <v>2676</v>
      </c>
      <c r="M10">
        <v>451</v>
      </c>
      <c r="N10">
        <v>569</v>
      </c>
      <c r="O10">
        <v>364</v>
      </c>
      <c r="P10">
        <v>219</v>
      </c>
      <c r="Q10">
        <v>219</v>
      </c>
      <c r="R10">
        <v>101</v>
      </c>
      <c r="S10">
        <v>73.5</v>
      </c>
      <c r="T10">
        <v>18.7</v>
      </c>
      <c r="U10">
        <v>61.7</v>
      </c>
      <c r="V10">
        <v>20.7</v>
      </c>
      <c r="W10">
        <v>8484</v>
      </c>
      <c r="X10">
        <v>3890</v>
      </c>
      <c r="Y10">
        <v>6815</v>
      </c>
      <c r="Z10">
        <v>3758</v>
      </c>
      <c r="AA10">
        <v>869</v>
      </c>
      <c r="AB10">
        <v>826</v>
      </c>
      <c r="AC10">
        <v>1957</v>
      </c>
      <c r="AD10">
        <v>83.5</v>
      </c>
      <c r="AE10">
        <v>83.5</v>
      </c>
      <c r="AF10">
        <v>258</v>
      </c>
      <c r="AG10">
        <v>144</v>
      </c>
      <c r="AH10">
        <v>92.2</v>
      </c>
      <c r="AI10">
        <v>85.2</v>
      </c>
      <c r="AJ10">
        <v>252</v>
      </c>
      <c r="AK10">
        <v>262</v>
      </c>
      <c r="AL10">
        <v>315</v>
      </c>
      <c r="AM10">
        <v>180</v>
      </c>
      <c r="AN10">
        <v>448</v>
      </c>
      <c r="AO10">
        <v>30.3</v>
      </c>
      <c r="AP10">
        <v>43.4</v>
      </c>
      <c r="AQ10">
        <v>28</v>
      </c>
      <c r="AR10">
        <v>49.7</v>
      </c>
      <c r="AS10">
        <v>56.2</v>
      </c>
      <c r="AT10">
        <v>50.7</v>
      </c>
      <c r="AU10">
        <v>81</v>
      </c>
      <c r="AV10">
        <v>41.8</v>
      </c>
      <c r="AW10">
        <v>75.599999999999994</v>
      </c>
      <c r="AX10">
        <v>24.8</v>
      </c>
      <c r="AY10">
        <v>19.3</v>
      </c>
      <c r="AZ10">
        <v>19.3</v>
      </c>
      <c r="BA10">
        <v>122</v>
      </c>
      <c r="BB10">
        <v>94.5</v>
      </c>
      <c r="BC10">
        <v>16.600000000000001</v>
      </c>
      <c r="BD10">
        <v>12.9</v>
      </c>
      <c r="BE10">
        <v>17</v>
      </c>
      <c r="BF10">
        <v>2202</v>
      </c>
      <c r="BG10">
        <v>1812</v>
      </c>
      <c r="BH10">
        <v>1628</v>
      </c>
      <c r="BI10">
        <v>2109</v>
      </c>
      <c r="BJ10">
        <v>1307</v>
      </c>
      <c r="BK10">
        <v>1208</v>
      </c>
      <c r="BL10">
        <v>1287</v>
      </c>
    </row>
    <row r="11" spans="1:64">
      <c r="A11" t="s">
        <v>216</v>
      </c>
      <c r="B11">
        <v>58.3</v>
      </c>
      <c r="C11">
        <v>67</v>
      </c>
      <c r="D11">
        <v>119</v>
      </c>
      <c r="E11">
        <v>37.6</v>
      </c>
      <c r="F11">
        <v>82.3</v>
      </c>
      <c r="G11">
        <v>46</v>
      </c>
      <c r="H11">
        <v>29.3</v>
      </c>
      <c r="I11">
        <v>2447</v>
      </c>
      <c r="J11">
        <v>4416</v>
      </c>
      <c r="K11">
        <v>724</v>
      </c>
      <c r="L11">
        <v>1324</v>
      </c>
      <c r="M11">
        <v>639</v>
      </c>
      <c r="N11">
        <v>1076</v>
      </c>
      <c r="O11">
        <v>612</v>
      </c>
      <c r="P11">
        <v>160</v>
      </c>
      <c r="Q11">
        <v>160</v>
      </c>
      <c r="R11">
        <v>184</v>
      </c>
      <c r="S11">
        <v>140</v>
      </c>
      <c r="T11">
        <v>5.28</v>
      </c>
      <c r="U11">
        <v>15.4</v>
      </c>
      <c r="V11">
        <v>7.63</v>
      </c>
      <c r="W11">
        <v>41463</v>
      </c>
      <c r="X11">
        <v>51067</v>
      </c>
      <c r="Y11">
        <v>39965</v>
      </c>
      <c r="Z11">
        <v>2865</v>
      </c>
      <c r="AA11">
        <v>13972</v>
      </c>
      <c r="AB11">
        <v>5957</v>
      </c>
      <c r="AC11">
        <v>4472</v>
      </c>
      <c r="AD11">
        <v>88.7</v>
      </c>
      <c r="AE11">
        <v>88.7</v>
      </c>
      <c r="AF11">
        <v>126</v>
      </c>
      <c r="AG11">
        <v>195</v>
      </c>
      <c r="AH11">
        <v>34.5</v>
      </c>
      <c r="AI11">
        <v>59.6</v>
      </c>
      <c r="AJ11">
        <v>29.5</v>
      </c>
      <c r="AK11">
        <v>108</v>
      </c>
      <c r="AL11">
        <v>198</v>
      </c>
      <c r="AM11">
        <v>185</v>
      </c>
      <c r="AN11">
        <v>179</v>
      </c>
      <c r="AO11">
        <v>71.8</v>
      </c>
      <c r="AP11">
        <v>78</v>
      </c>
      <c r="AQ11">
        <v>27.6</v>
      </c>
      <c r="AR11">
        <v>40.799999999999997</v>
      </c>
      <c r="AS11">
        <v>55.8</v>
      </c>
      <c r="AT11">
        <v>144</v>
      </c>
      <c r="AU11">
        <v>18.8</v>
      </c>
      <c r="AV11">
        <v>54.6</v>
      </c>
      <c r="AW11">
        <v>25.3</v>
      </c>
      <c r="AX11">
        <v>122</v>
      </c>
      <c r="AY11">
        <v>44.6</v>
      </c>
      <c r="AZ11">
        <v>44.6</v>
      </c>
      <c r="BA11">
        <v>278</v>
      </c>
      <c r="BB11">
        <v>57.3</v>
      </c>
      <c r="BC11">
        <v>47.1</v>
      </c>
      <c r="BD11">
        <v>54</v>
      </c>
      <c r="BE11">
        <v>81.7</v>
      </c>
      <c r="BF11">
        <v>2556</v>
      </c>
      <c r="BG11">
        <v>1677</v>
      </c>
      <c r="BH11">
        <v>1093</v>
      </c>
      <c r="BI11">
        <v>2381</v>
      </c>
      <c r="BJ11">
        <v>4593</v>
      </c>
      <c r="BK11">
        <v>1337</v>
      </c>
      <c r="BL11">
        <v>1346</v>
      </c>
    </row>
    <row r="12" spans="1:64">
      <c r="A12" t="s">
        <v>183</v>
      </c>
      <c r="B12">
        <v>86.9</v>
      </c>
      <c r="C12">
        <v>94.5</v>
      </c>
      <c r="D12">
        <v>292</v>
      </c>
      <c r="E12">
        <v>103</v>
      </c>
      <c r="F12">
        <v>25.1</v>
      </c>
      <c r="G12">
        <v>35.1</v>
      </c>
      <c r="H12">
        <v>16.5</v>
      </c>
      <c r="I12">
        <v>1839</v>
      </c>
      <c r="J12">
        <v>2198</v>
      </c>
      <c r="K12">
        <v>1764</v>
      </c>
      <c r="L12">
        <v>2408</v>
      </c>
      <c r="M12">
        <v>452</v>
      </c>
      <c r="N12">
        <v>159</v>
      </c>
      <c r="O12">
        <v>291</v>
      </c>
      <c r="P12">
        <v>120</v>
      </c>
      <c r="Q12">
        <v>120</v>
      </c>
      <c r="R12">
        <v>221</v>
      </c>
      <c r="S12">
        <v>120</v>
      </c>
      <c r="T12">
        <v>14.3</v>
      </c>
      <c r="U12">
        <v>27.2</v>
      </c>
      <c r="V12">
        <v>32.5</v>
      </c>
      <c r="W12">
        <v>1437</v>
      </c>
      <c r="X12">
        <v>1859</v>
      </c>
      <c r="Y12">
        <v>1552</v>
      </c>
      <c r="Z12">
        <v>1191</v>
      </c>
      <c r="AA12">
        <v>846</v>
      </c>
      <c r="AB12">
        <v>783</v>
      </c>
      <c r="AC12">
        <v>920</v>
      </c>
      <c r="AD12">
        <v>882</v>
      </c>
      <c r="AE12">
        <v>1082</v>
      </c>
      <c r="AF12">
        <v>821</v>
      </c>
      <c r="AG12">
        <v>801</v>
      </c>
      <c r="AH12">
        <v>43.5</v>
      </c>
      <c r="AI12">
        <v>32.799999999999997</v>
      </c>
      <c r="AJ12">
        <v>65.400000000000006</v>
      </c>
      <c r="AK12">
        <v>145</v>
      </c>
      <c r="AL12">
        <v>217</v>
      </c>
      <c r="AM12">
        <v>160</v>
      </c>
      <c r="AN12">
        <v>98.2</v>
      </c>
      <c r="AO12">
        <v>31.2</v>
      </c>
      <c r="AP12">
        <v>125</v>
      </c>
      <c r="AQ12">
        <v>26.6</v>
      </c>
      <c r="AR12">
        <v>59.5</v>
      </c>
      <c r="AS12">
        <v>191</v>
      </c>
      <c r="AT12">
        <v>391</v>
      </c>
      <c r="AU12">
        <v>279</v>
      </c>
      <c r="AV12">
        <v>84.2</v>
      </c>
      <c r="AW12">
        <v>36.200000000000003</v>
      </c>
      <c r="AX12">
        <v>20.399999999999999</v>
      </c>
      <c r="AY12">
        <v>132</v>
      </c>
      <c r="AZ12">
        <v>132</v>
      </c>
      <c r="BA12">
        <v>347</v>
      </c>
      <c r="BB12">
        <v>227</v>
      </c>
      <c r="BC12">
        <v>29.9</v>
      </c>
      <c r="BD12">
        <v>31.6</v>
      </c>
      <c r="BE12">
        <v>10.1</v>
      </c>
      <c r="BF12">
        <v>1168</v>
      </c>
      <c r="BG12">
        <v>784</v>
      </c>
      <c r="BH12">
        <v>873</v>
      </c>
      <c r="BI12">
        <v>1409</v>
      </c>
      <c r="BJ12">
        <v>356</v>
      </c>
      <c r="BK12">
        <v>121</v>
      </c>
      <c r="BL12">
        <v>292</v>
      </c>
    </row>
    <row r="13" spans="1:64">
      <c r="A13" t="s">
        <v>217</v>
      </c>
      <c r="B13">
        <v>58.8</v>
      </c>
      <c r="C13">
        <v>27.4</v>
      </c>
      <c r="D13">
        <v>122</v>
      </c>
      <c r="E13">
        <v>75.2</v>
      </c>
      <c r="F13">
        <v>32.200000000000003</v>
      </c>
      <c r="G13">
        <v>50</v>
      </c>
      <c r="H13">
        <v>35.6</v>
      </c>
      <c r="I13">
        <v>304</v>
      </c>
      <c r="J13">
        <v>878</v>
      </c>
      <c r="K13">
        <v>792</v>
      </c>
      <c r="L13">
        <v>1585</v>
      </c>
      <c r="M13">
        <v>201</v>
      </c>
      <c r="N13">
        <v>253</v>
      </c>
      <c r="O13">
        <v>341</v>
      </c>
      <c r="P13">
        <v>18.2</v>
      </c>
      <c r="Q13">
        <v>18.2</v>
      </c>
      <c r="R13">
        <v>40</v>
      </c>
      <c r="S13">
        <v>87.7</v>
      </c>
      <c r="T13">
        <v>12.3</v>
      </c>
      <c r="U13">
        <v>29.9</v>
      </c>
      <c r="V13">
        <v>39.4</v>
      </c>
      <c r="W13">
        <v>1929</v>
      </c>
      <c r="X13">
        <v>1714</v>
      </c>
      <c r="Y13">
        <v>7132</v>
      </c>
      <c r="Z13">
        <v>4763</v>
      </c>
      <c r="AA13">
        <v>512</v>
      </c>
      <c r="AB13">
        <v>4362</v>
      </c>
      <c r="AC13">
        <v>2646</v>
      </c>
      <c r="AD13">
        <v>123</v>
      </c>
      <c r="AE13">
        <v>123</v>
      </c>
      <c r="AF13">
        <v>270</v>
      </c>
      <c r="AG13">
        <v>259</v>
      </c>
      <c r="AH13">
        <v>16.600000000000001</v>
      </c>
      <c r="AI13">
        <v>71.8</v>
      </c>
      <c r="AJ13">
        <v>32.5</v>
      </c>
      <c r="AK13">
        <v>89.2</v>
      </c>
      <c r="AL13">
        <v>16.899999999999999</v>
      </c>
      <c r="AM13">
        <v>36.200000000000003</v>
      </c>
      <c r="AN13">
        <v>536</v>
      </c>
      <c r="AO13">
        <v>9.41</v>
      </c>
      <c r="AP13">
        <v>35.799999999999997</v>
      </c>
      <c r="AQ13">
        <v>30.1</v>
      </c>
      <c r="AR13">
        <v>96.5</v>
      </c>
      <c r="AS13">
        <v>89.1</v>
      </c>
      <c r="AT13">
        <v>161</v>
      </c>
      <c r="AU13">
        <v>160</v>
      </c>
      <c r="AV13">
        <v>40.299999999999997</v>
      </c>
      <c r="AW13">
        <v>46.7</v>
      </c>
      <c r="AX13">
        <v>59</v>
      </c>
      <c r="AY13">
        <v>29.7</v>
      </c>
      <c r="AZ13">
        <v>29.7</v>
      </c>
      <c r="BA13">
        <v>168</v>
      </c>
      <c r="BB13">
        <v>166</v>
      </c>
      <c r="BC13">
        <v>30</v>
      </c>
      <c r="BD13">
        <v>29.1</v>
      </c>
      <c r="BE13">
        <v>47</v>
      </c>
      <c r="BF13">
        <v>480</v>
      </c>
      <c r="BG13">
        <v>743</v>
      </c>
      <c r="BH13">
        <v>1090</v>
      </c>
      <c r="BI13">
        <v>1500</v>
      </c>
      <c r="BJ13">
        <v>3815</v>
      </c>
      <c r="BK13">
        <v>4868</v>
      </c>
      <c r="BL13">
        <v>4720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38"/>
  <sheetViews>
    <sheetView workbookViewId="0">
      <selection activeCell="Q3" sqref="Q3"/>
    </sheetView>
  </sheetViews>
  <sheetFormatPr baseColWidth="10" defaultColWidth="8.83203125" defaultRowHeight="13"/>
  <sheetData>
    <row r="1" spans="1:33">
      <c r="B1" t="s">
        <v>184</v>
      </c>
      <c r="C1" t="s">
        <v>184</v>
      </c>
      <c r="D1" t="s">
        <v>184</v>
      </c>
      <c r="E1" t="s">
        <v>184</v>
      </c>
      <c r="F1" t="s">
        <v>184</v>
      </c>
      <c r="G1" t="s">
        <v>184</v>
      </c>
      <c r="H1" t="s">
        <v>184</v>
      </c>
      <c r="I1" t="s">
        <v>184</v>
      </c>
      <c r="J1" t="s">
        <v>184</v>
      </c>
      <c r="K1" t="s">
        <v>184</v>
      </c>
      <c r="L1" t="s">
        <v>184</v>
      </c>
      <c r="M1" t="s">
        <v>184</v>
      </c>
      <c r="N1" t="s">
        <v>184</v>
      </c>
      <c r="O1" t="s">
        <v>184</v>
      </c>
      <c r="P1" t="s">
        <v>184</v>
      </c>
      <c r="Q1" t="s">
        <v>184</v>
      </c>
      <c r="R1" t="s">
        <v>185</v>
      </c>
      <c r="S1" t="s">
        <v>185</v>
      </c>
      <c r="T1" t="s">
        <v>185</v>
      </c>
      <c r="U1" t="s">
        <v>185</v>
      </c>
      <c r="V1" t="s">
        <v>186</v>
      </c>
      <c r="W1" t="s">
        <v>186</v>
      </c>
      <c r="X1" t="s">
        <v>186</v>
      </c>
      <c r="Y1" t="s">
        <v>186</v>
      </c>
      <c r="Z1" t="s">
        <v>186</v>
      </c>
      <c r="AA1" t="s">
        <v>186</v>
      </c>
      <c r="AB1" t="s">
        <v>186</v>
      </c>
      <c r="AC1" t="s">
        <v>186</v>
      </c>
      <c r="AD1" t="s">
        <v>186</v>
      </c>
      <c r="AE1" t="s">
        <v>186</v>
      </c>
      <c r="AF1" t="s">
        <v>186</v>
      </c>
      <c r="AG1" t="s">
        <v>186</v>
      </c>
    </row>
    <row r="2" spans="1:33">
      <c r="B2" s="16" t="s">
        <v>326</v>
      </c>
      <c r="C2" s="16" t="s">
        <v>327</v>
      </c>
      <c r="D2" s="16" t="s">
        <v>328</v>
      </c>
      <c r="E2" s="16" t="s">
        <v>329</v>
      </c>
      <c r="F2" s="16" t="s">
        <v>297</v>
      </c>
      <c r="G2" s="16" t="s">
        <v>298</v>
      </c>
      <c r="H2" s="16" t="s">
        <v>299</v>
      </c>
      <c r="I2" s="16" t="s">
        <v>300</v>
      </c>
      <c r="J2" s="16" t="s">
        <v>301</v>
      </c>
      <c r="K2" s="16" t="s">
        <v>302</v>
      </c>
      <c r="L2" s="16" t="s">
        <v>303</v>
      </c>
      <c r="M2" s="16" t="s">
        <v>304</v>
      </c>
      <c r="N2" s="16" t="s">
        <v>305</v>
      </c>
      <c r="O2" s="16" t="s">
        <v>306</v>
      </c>
      <c r="P2" s="16" t="s">
        <v>307</v>
      </c>
      <c r="Q2" s="16" t="s">
        <v>330</v>
      </c>
      <c r="R2" s="15" t="s">
        <v>317</v>
      </c>
      <c r="S2" s="15" t="s">
        <v>318</v>
      </c>
      <c r="T2" s="15" t="s">
        <v>319</v>
      </c>
      <c r="U2" s="15" t="s">
        <v>320</v>
      </c>
      <c r="V2" s="15" t="s">
        <v>321</v>
      </c>
      <c r="W2" s="15" t="s">
        <v>322</v>
      </c>
      <c r="X2" s="15" t="s">
        <v>323</v>
      </c>
      <c r="Y2" s="15" t="s">
        <v>324</v>
      </c>
      <c r="Z2" s="15" t="s">
        <v>308</v>
      </c>
      <c r="AA2" s="15" t="s">
        <v>309</v>
      </c>
      <c r="AB2" s="15" t="s">
        <v>310</v>
      </c>
      <c r="AC2" s="15" t="s">
        <v>311</v>
      </c>
      <c r="AD2" s="15" t="s">
        <v>312</v>
      </c>
      <c r="AE2" s="15" t="s">
        <v>313</v>
      </c>
      <c r="AF2" s="15" t="s">
        <v>314</v>
      </c>
      <c r="AG2" s="15" t="s">
        <v>315</v>
      </c>
    </row>
    <row r="3" spans="1:33">
      <c r="A3" t="s">
        <v>209</v>
      </c>
      <c r="B3">
        <v>1.1200000000000001</v>
      </c>
      <c r="C3">
        <v>2.3E-2</v>
      </c>
      <c r="D3">
        <v>0.16</v>
      </c>
      <c r="E3">
        <v>98.7</v>
      </c>
      <c r="F3">
        <v>2.4</v>
      </c>
      <c r="G3">
        <v>7.0000000000000007E-2</v>
      </c>
      <c r="H3">
        <v>0.12</v>
      </c>
      <c r="I3">
        <v>97.4</v>
      </c>
      <c r="J3">
        <v>1.91</v>
      </c>
      <c r="K3">
        <v>7.0000000000000007E-2</v>
      </c>
      <c r="L3">
        <v>0.14000000000000001</v>
      </c>
      <c r="M3">
        <v>97.9</v>
      </c>
      <c r="N3">
        <v>1.56</v>
      </c>
      <c r="O3">
        <v>0</v>
      </c>
      <c r="P3">
        <v>0.13</v>
      </c>
      <c r="Q3">
        <v>98.4</v>
      </c>
      <c r="R3">
        <v>4.41</v>
      </c>
      <c r="S3">
        <v>2.86</v>
      </c>
      <c r="T3">
        <v>0.7</v>
      </c>
      <c r="U3">
        <v>92</v>
      </c>
      <c r="V3">
        <v>1.68</v>
      </c>
      <c r="W3">
        <v>36.6</v>
      </c>
      <c r="X3">
        <v>20.9</v>
      </c>
      <c r="Y3">
        <v>40.799999999999997</v>
      </c>
      <c r="Z3">
        <v>41.5</v>
      </c>
      <c r="AA3">
        <v>0.36</v>
      </c>
      <c r="AB3">
        <v>0.21</v>
      </c>
      <c r="AC3">
        <v>57.9</v>
      </c>
      <c r="AD3">
        <v>41</v>
      </c>
      <c r="AE3">
        <v>5.3999999999999999E-2</v>
      </c>
      <c r="AF3">
        <v>1.0999999999999999E-2</v>
      </c>
      <c r="AG3">
        <v>59</v>
      </c>
    </row>
    <row r="4" spans="1:33">
      <c r="A4" t="s">
        <v>210</v>
      </c>
      <c r="B4">
        <v>2.65</v>
      </c>
      <c r="C4">
        <v>2.98</v>
      </c>
      <c r="D4">
        <v>15.2</v>
      </c>
      <c r="E4">
        <v>79.099999999999994</v>
      </c>
      <c r="F4">
        <v>3.47</v>
      </c>
      <c r="G4">
        <v>2.6</v>
      </c>
      <c r="H4">
        <v>13.3</v>
      </c>
      <c r="I4">
        <v>80.599999999999994</v>
      </c>
      <c r="J4">
        <v>1.45</v>
      </c>
      <c r="K4">
        <v>0</v>
      </c>
      <c r="L4">
        <v>0</v>
      </c>
      <c r="M4">
        <v>98.6</v>
      </c>
      <c r="N4">
        <v>4.34</v>
      </c>
      <c r="O4">
        <v>0</v>
      </c>
      <c r="P4">
        <v>0</v>
      </c>
      <c r="Q4">
        <v>95.7</v>
      </c>
      <c r="R4">
        <v>37.4</v>
      </c>
      <c r="S4">
        <v>13.5</v>
      </c>
      <c r="T4">
        <v>0</v>
      </c>
      <c r="U4">
        <v>49.1</v>
      </c>
      <c r="V4">
        <v>3.16</v>
      </c>
      <c r="W4">
        <v>6.26</v>
      </c>
      <c r="X4">
        <v>0.32</v>
      </c>
      <c r="Y4">
        <v>90.3</v>
      </c>
      <c r="Z4">
        <v>11.5</v>
      </c>
      <c r="AA4">
        <v>1.68</v>
      </c>
      <c r="AB4">
        <v>8.1199999999999992</v>
      </c>
      <c r="AC4">
        <v>78.7</v>
      </c>
      <c r="AD4">
        <v>13.2</v>
      </c>
      <c r="AE4">
        <v>0.56000000000000005</v>
      </c>
      <c r="AF4">
        <v>1.68</v>
      </c>
      <c r="AG4">
        <v>84.6</v>
      </c>
    </row>
    <row r="5" spans="1:33">
      <c r="A5" t="s">
        <v>211</v>
      </c>
      <c r="B5">
        <v>1.58</v>
      </c>
      <c r="C5">
        <v>3.4000000000000002E-2</v>
      </c>
      <c r="D5">
        <v>2.3199999999999998</v>
      </c>
      <c r="E5">
        <v>96.1</v>
      </c>
      <c r="F5">
        <v>2.12</v>
      </c>
      <c r="G5">
        <v>5.8000000000000003E-2</v>
      </c>
      <c r="H5">
        <v>1.87</v>
      </c>
      <c r="I5">
        <v>96</v>
      </c>
      <c r="J5">
        <v>2.02</v>
      </c>
      <c r="K5">
        <v>1.9E-2</v>
      </c>
      <c r="L5">
        <v>1.9E-2</v>
      </c>
      <c r="M5">
        <v>97.9</v>
      </c>
      <c r="N5">
        <v>2.12</v>
      </c>
      <c r="O5">
        <v>0</v>
      </c>
      <c r="P5">
        <v>1.9E-2</v>
      </c>
      <c r="Q5">
        <v>97.9</v>
      </c>
      <c r="R5">
        <v>3.18</v>
      </c>
      <c r="S5">
        <v>0.82</v>
      </c>
      <c r="T5">
        <v>5.5E-2</v>
      </c>
      <c r="U5">
        <v>95.9</v>
      </c>
      <c r="V5">
        <v>5.92</v>
      </c>
      <c r="W5">
        <v>0.24</v>
      </c>
      <c r="X5">
        <v>0.39</v>
      </c>
      <c r="Y5">
        <v>96.7</v>
      </c>
      <c r="Z5">
        <v>0.61</v>
      </c>
      <c r="AA5">
        <v>0.14000000000000001</v>
      </c>
      <c r="AB5">
        <v>1.01</v>
      </c>
      <c r="AC5">
        <v>98.2</v>
      </c>
      <c r="AD5">
        <v>1.1499999999999999</v>
      </c>
      <c r="AE5">
        <v>0.32</v>
      </c>
      <c r="AF5">
        <v>0.22</v>
      </c>
      <c r="AG5">
        <v>98.3</v>
      </c>
    </row>
    <row r="6" spans="1:33">
      <c r="A6" t="s">
        <v>212</v>
      </c>
      <c r="B6">
        <v>2.2999999999999998</v>
      </c>
      <c r="C6">
        <v>0</v>
      </c>
      <c r="D6">
        <v>1.52</v>
      </c>
      <c r="E6">
        <v>96.2</v>
      </c>
      <c r="F6">
        <v>2.65</v>
      </c>
      <c r="G6">
        <v>0</v>
      </c>
      <c r="H6">
        <v>0.65</v>
      </c>
      <c r="I6">
        <v>96.7</v>
      </c>
      <c r="J6">
        <v>3.83</v>
      </c>
      <c r="K6">
        <v>2.3E-2</v>
      </c>
      <c r="L6">
        <v>1.0999999999999999E-2</v>
      </c>
      <c r="M6">
        <v>96.1</v>
      </c>
      <c r="N6">
        <v>3.13</v>
      </c>
      <c r="O6">
        <v>1.0999999999999999E-2</v>
      </c>
      <c r="P6">
        <v>3.4000000000000002E-2</v>
      </c>
      <c r="Q6">
        <v>96.8</v>
      </c>
      <c r="R6">
        <v>21.8</v>
      </c>
      <c r="S6">
        <v>3.36</v>
      </c>
      <c r="T6">
        <v>0.28000000000000003</v>
      </c>
      <c r="U6">
        <v>74.5</v>
      </c>
      <c r="V6">
        <v>3.06</v>
      </c>
      <c r="W6">
        <v>1.7999999999999999E-2</v>
      </c>
      <c r="X6">
        <v>0.14000000000000001</v>
      </c>
      <c r="Y6">
        <v>96.8</v>
      </c>
      <c r="Z6">
        <v>4.71</v>
      </c>
      <c r="AA6" s="3">
        <v>6.6100000000000004E-3</v>
      </c>
      <c r="AB6">
        <v>0</v>
      </c>
      <c r="AC6">
        <v>95.3</v>
      </c>
      <c r="AD6">
        <v>4.41</v>
      </c>
      <c r="AE6">
        <v>0</v>
      </c>
      <c r="AF6">
        <v>6.6000000000000003E-2</v>
      </c>
      <c r="AG6">
        <v>95.5</v>
      </c>
    </row>
    <row r="7" spans="1:33">
      <c r="A7" t="s">
        <v>294</v>
      </c>
      <c r="B7">
        <v>7.88</v>
      </c>
      <c r="C7">
        <v>8.48</v>
      </c>
      <c r="D7">
        <v>0.61</v>
      </c>
      <c r="E7">
        <v>83</v>
      </c>
      <c r="F7">
        <v>5.0199999999999996</v>
      </c>
      <c r="G7">
        <v>7.43</v>
      </c>
      <c r="H7">
        <v>0.28999999999999998</v>
      </c>
      <c r="I7">
        <v>87.3</v>
      </c>
      <c r="J7">
        <v>1.54</v>
      </c>
      <c r="K7">
        <v>0</v>
      </c>
      <c r="L7">
        <v>0.12</v>
      </c>
      <c r="M7">
        <v>98.3</v>
      </c>
      <c r="N7">
        <v>1.54</v>
      </c>
      <c r="O7">
        <v>0</v>
      </c>
      <c r="P7">
        <v>1.06</v>
      </c>
      <c r="Q7">
        <v>97.5</v>
      </c>
      <c r="R7">
        <v>17.399999999999999</v>
      </c>
      <c r="S7">
        <v>60.9</v>
      </c>
      <c r="T7">
        <v>1.9</v>
      </c>
      <c r="U7">
        <v>19.899999999999999</v>
      </c>
      <c r="V7">
        <v>7.28</v>
      </c>
      <c r="W7">
        <v>5.6</v>
      </c>
      <c r="X7">
        <v>0.56000000000000005</v>
      </c>
      <c r="Y7">
        <v>91.4</v>
      </c>
      <c r="Z7">
        <v>10.51</v>
      </c>
      <c r="AA7">
        <v>0.3</v>
      </c>
      <c r="AB7">
        <v>0.3</v>
      </c>
      <c r="AC7">
        <v>91.1</v>
      </c>
      <c r="AD7">
        <v>10.5</v>
      </c>
      <c r="AE7">
        <v>0.3</v>
      </c>
      <c r="AF7">
        <v>0.59</v>
      </c>
      <c r="AG7">
        <v>88.6</v>
      </c>
    </row>
    <row r="8" spans="1:33">
      <c r="A8" t="s">
        <v>181</v>
      </c>
      <c r="B8">
        <v>1.64</v>
      </c>
      <c r="C8">
        <v>0</v>
      </c>
      <c r="D8">
        <v>0.15</v>
      </c>
      <c r="E8">
        <v>98.2</v>
      </c>
      <c r="F8">
        <v>2.7</v>
      </c>
      <c r="G8">
        <v>0</v>
      </c>
      <c r="H8">
        <v>0.06</v>
      </c>
      <c r="I8">
        <v>97.2</v>
      </c>
      <c r="J8">
        <v>1.91</v>
      </c>
      <c r="K8">
        <v>6.6000000000000003E-2</v>
      </c>
      <c r="L8">
        <v>0.26</v>
      </c>
      <c r="M8">
        <v>97.8</v>
      </c>
      <c r="N8">
        <v>4.8499999999999996</v>
      </c>
      <c r="O8">
        <v>1.87</v>
      </c>
      <c r="P8">
        <v>0.37</v>
      </c>
      <c r="Q8">
        <v>92.9</v>
      </c>
      <c r="R8">
        <v>0.94</v>
      </c>
      <c r="S8">
        <v>0.16</v>
      </c>
      <c r="T8">
        <v>0.31</v>
      </c>
      <c r="U8">
        <v>98.6</v>
      </c>
      <c r="V8">
        <v>7.43</v>
      </c>
      <c r="W8">
        <v>0.12</v>
      </c>
      <c r="X8">
        <v>0.1</v>
      </c>
      <c r="Y8">
        <v>91.3</v>
      </c>
      <c r="Z8">
        <v>2.68</v>
      </c>
      <c r="AA8">
        <v>0.15</v>
      </c>
      <c r="AB8">
        <v>0</v>
      </c>
      <c r="AC8">
        <v>97.2</v>
      </c>
      <c r="AD8">
        <v>2.83</v>
      </c>
      <c r="AE8">
        <v>0</v>
      </c>
      <c r="AF8">
        <v>0.3</v>
      </c>
      <c r="AG8">
        <v>96.9</v>
      </c>
    </row>
    <row r="9" spans="1:33">
      <c r="A9" t="s">
        <v>182</v>
      </c>
      <c r="B9">
        <v>8.43</v>
      </c>
      <c r="C9">
        <v>0</v>
      </c>
      <c r="D9">
        <v>0.77</v>
      </c>
      <c r="E9">
        <v>90.8</v>
      </c>
      <c r="F9">
        <v>12.9</v>
      </c>
      <c r="G9">
        <v>0</v>
      </c>
      <c r="H9">
        <v>0</v>
      </c>
      <c r="I9">
        <v>87.1</v>
      </c>
      <c r="J9">
        <v>12.9</v>
      </c>
      <c r="K9">
        <v>0</v>
      </c>
      <c r="L9">
        <v>0</v>
      </c>
      <c r="M9">
        <v>87.1</v>
      </c>
      <c r="N9">
        <v>6.68</v>
      </c>
      <c r="O9">
        <v>5.91</v>
      </c>
      <c r="P9">
        <v>0.51</v>
      </c>
      <c r="Q9">
        <v>86.9</v>
      </c>
      <c r="R9">
        <v>6.21</v>
      </c>
      <c r="S9">
        <v>0</v>
      </c>
      <c r="T9">
        <v>0.19</v>
      </c>
      <c r="U9">
        <v>93.6</v>
      </c>
      <c r="V9">
        <v>12.9</v>
      </c>
      <c r="W9">
        <v>0</v>
      </c>
      <c r="X9">
        <v>0.26</v>
      </c>
      <c r="Y9">
        <v>86.9</v>
      </c>
      <c r="Z9">
        <v>12.9</v>
      </c>
      <c r="AA9">
        <v>0</v>
      </c>
      <c r="AB9">
        <v>0.72</v>
      </c>
      <c r="AC9">
        <v>86.4</v>
      </c>
      <c r="AD9">
        <v>11.5</v>
      </c>
      <c r="AE9">
        <v>0.36</v>
      </c>
      <c r="AF9">
        <v>0</v>
      </c>
      <c r="AG9">
        <v>88.2</v>
      </c>
    </row>
    <row r="10" spans="1:33">
      <c r="A10" t="s">
        <v>295</v>
      </c>
      <c r="B10">
        <v>2.82</v>
      </c>
      <c r="C10">
        <v>0</v>
      </c>
      <c r="D10">
        <v>2.99</v>
      </c>
      <c r="E10">
        <v>94.2</v>
      </c>
      <c r="F10">
        <v>2.52</v>
      </c>
      <c r="G10">
        <v>0</v>
      </c>
      <c r="H10">
        <v>0.94</v>
      </c>
      <c r="I10">
        <v>96.5</v>
      </c>
      <c r="J10">
        <v>2.36</v>
      </c>
      <c r="K10">
        <v>0</v>
      </c>
      <c r="L10">
        <v>0</v>
      </c>
      <c r="M10">
        <v>97.6</v>
      </c>
      <c r="N10">
        <v>1.89</v>
      </c>
      <c r="O10">
        <v>0</v>
      </c>
      <c r="P10">
        <v>0.16</v>
      </c>
      <c r="Q10">
        <v>98</v>
      </c>
      <c r="R10">
        <v>25.7</v>
      </c>
      <c r="S10">
        <v>0.3</v>
      </c>
      <c r="T10">
        <v>0.1</v>
      </c>
      <c r="U10">
        <v>73.900000000000006</v>
      </c>
      <c r="V10">
        <v>3.65</v>
      </c>
      <c r="W10">
        <v>0.17</v>
      </c>
      <c r="X10">
        <v>0.37</v>
      </c>
      <c r="Y10">
        <v>94.7</v>
      </c>
      <c r="Z10">
        <v>6.25</v>
      </c>
      <c r="AA10">
        <v>0.34</v>
      </c>
      <c r="AB10">
        <v>0.68</v>
      </c>
      <c r="AC10">
        <v>92.7</v>
      </c>
      <c r="AD10">
        <v>4.9000000000000004</v>
      </c>
      <c r="AE10">
        <v>0.34</v>
      </c>
      <c r="AF10">
        <v>0.68</v>
      </c>
      <c r="AG10">
        <v>94.1</v>
      </c>
    </row>
    <row r="11" spans="1:33">
      <c r="A11" t="s">
        <v>183</v>
      </c>
      <c r="B11">
        <v>1.2</v>
      </c>
      <c r="C11">
        <v>0.2</v>
      </c>
      <c r="D11">
        <v>0.2</v>
      </c>
      <c r="E11">
        <v>98.4</v>
      </c>
      <c r="F11">
        <v>3.09</v>
      </c>
      <c r="G11">
        <v>0</v>
      </c>
      <c r="H11">
        <v>0</v>
      </c>
      <c r="I11">
        <v>96.9</v>
      </c>
      <c r="J11">
        <v>3.09</v>
      </c>
      <c r="K11">
        <v>0</v>
      </c>
      <c r="L11">
        <v>0</v>
      </c>
      <c r="M11">
        <v>96.9</v>
      </c>
      <c r="N11">
        <v>2.7</v>
      </c>
      <c r="O11">
        <v>0</v>
      </c>
      <c r="P11">
        <v>0</v>
      </c>
      <c r="Q11">
        <v>97.3</v>
      </c>
      <c r="R11">
        <v>2.73</v>
      </c>
      <c r="S11">
        <v>0.14000000000000001</v>
      </c>
      <c r="T11">
        <v>0.14000000000000001</v>
      </c>
      <c r="U11">
        <v>97</v>
      </c>
      <c r="V11">
        <v>3.72</v>
      </c>
      <c r="W11">
        <v>0.2</v>
      </c>
      <c r="X11">
        <v>2.19</v>
      </c>
      <c r="Y11">
        <v>94.1</v>
      </c>
      <c r="Z11">
        <v>4.1100000000000003</v>
      </c>
      <c r="AA11">
        <v>0.41</v>
      </c>
      <c r="AB11">
        <v>0.21</v>
      </c>
      <c r="AC11">
        <v>95.3</v>
      </c>
      <c r="AD11">
        <v>3.9</v>
      </c>
      <c r="AE11">
        <v>1.03</v>
      </c>
      <c r="AF11">
        <v>0.21</v>
      </c>
      <c r="AG11">
        <v>94.9</v>
      </c>
    </row>
    <row r="12" spans="1:33">
      <c r="A12" t="s">
        <v>215</v>
      </c>
      <c r="B12">
        <v>3.5000000000000003E-2</v>
      </c>
      <c r="C12">
        <v>0.71</v>
      </c>
      <c r="D12">
        <v>11.3</v>
      </c>
      <c r="E12">
        <v>87.9</v>
      </c>
      <c r="F12">
        <v>0.17</v>
      </c>
      <c r="G12">
        <v>0.18</v>
      </c>
      <c r="H12">
        <v>5.13</v>
      </c>
      <c r="I12">
        <v>94.5</v>
      </c>
      <c r="J12">
        <v>0.17</v>
      </c>
      <c r="K12">
        <v>0</v>
      </c>
      <c r="L12" s="3">
        <v>9.2999999999999992E-3</v>
      </c>
      <c r="M12">
        <v>99.8</v>
      </c>
      <c r="N12">
        <v>0.26</v>
      </c>
      <c r="O12">
        <v>1.9E-2</v>
      </c>
      <c r="P12">
        <v>7.3999999999999996E-2</v>
      </c>
      <c r="Q12">
        <v>99.6</v>
      </c>
      <c r="R12">
        <v>0.67</v>
      </c>
      <c r="S12">
        <v>7.0000000000000007E-2</v>
      </c>
      <c r="T12">
        <v>2.5999999999999999E-2</v>
      </c>
      <c r="U12">
        <v>99.2</v>
      </c>
      <c r="V12">
        <v>1.38</v>
      </c>
      <c r="W12">
        <v>0.93</v>
      </c>
      <c r="X12">
        <v>0.16</v>
      </c>
      <c r="Y12">
        <v>98.4</v>
      </c>
      <c r="Z12">
        <v>2.68</v>
      </c>
      <c r="AA12">
        <v>0.1</v>
      </c>
      <c r="AB12">
        <v>2.42</v>
      </c>
      <c r="AC12">
        <v>94.8</v>
      </c>
      <c r="AD12">
        <v>2.27</v>
      </c>
      <c r="AE12">
        <v>3.7999999999999999E-2</v>
      </c>
      <c r="AF12">
        <v>0.38</v>
      </c>
      <c r="AG12">
        <v>97.3</v>
      </c>
    </row>
    <row r="13" spans="1:33">
      <c r="A13" t="s">
        <v>296</v>
      </c>
      <c r="B13">
        <v>3.1</v>
      </c>
      <c r="C13">
        <v>0.77</v>
      </c>
      <c r="D13">
        <v>4.1100000000000003</v>
      </c>
      <c r="E13">
        <v>92</v>
      </c>
      <c r="F13">
        <v>2.91</v>
      </c>
      <c r="G13">
        <v>0.7</v>
      </c>
      <c r="H13">
        <v>1.51</v>
      </c>
      <c r="I13">
        <v>94.9</v>
      </c>
      <c r="J13">
        <v>1.63</v>
      </c>
      <c r="K13">
        <v>0.12</v>
      </c>
      <c r="L13">
        <v>0.17</v>
      </c>
      <c r="M13">
        <v>98.1</v>
      </c>
      <c r="N13">
        <v>1.69</v>
      </c>
      <c r="O13">
        <v>0</v>
      </c>
      <c r="P13">
        <v>0.99</v>
      </c>
      <c r="Q13">
        <v>97.3</v>
      </c>
      <c r="R13">
        <v>25.7</v>
      </c>
      <c r="S13">
        <v>13.5</v>
      </c>
      <c r="T13">
        <v>0.24</v>
      </c>
      <c r="U13">
        <v>60.6</v>
      </c>
      <c r="V13">
        <v>4.83</v>
      </c>
      <c r="W13">
        <v>4.1500000000000004</v>
      </c>
      <c r="X13">
        <v>0.59</v>
      </c>
      <c r="Y13">
        <v>90.4</v>
      </c>
      <c r="Z13">
        <v>10.6</v>
      </c>
      <c r="AA13">
        <v>0.13</v>
      </c>
      <c r="AB13">
        <v>2.21</v>
      </c>
      <c r="AC13">
        <v>87</v>
      </c>
      <c r="AD13">
        <v>10.199999999999999</v>
      </c>
      <c r="AE13">
        <v>6.7000000000000004E-2</v>
      </c>
      <c r="AF13">
        <v>0.6</v>
      </c>
      <c r="AG13">
        <v>89.1</v>
      </c>
    </row>
    <row r="14" spans="1:33">
      <c r="A14" t="s">
        <v>217</v>
      </c>
      <c r="B14">
        <v>2.42</v>
      </c>
      <c r="C14">
        <v>0.43</v>
      </c>
      <c r="D14">
        <v>0.43</v>
      </c>
      <c r="E14">
        <v>96.7</v>
      </c>
      <c r="F14">
        <v>4.2300000000000004</v>
      </c>
      <c r="G14">
        <v>0.33</v>
      </c>
      <c r="H14">
        <v>0.25</v>
      </c>
      <c r="I14">
        <v>95.2</v>
      </c>
      <c r="J14">
        <v>0.77</v>
      </c>
      <c r="K14">
        <v>8.5000000000000006E-2</v>
      </c>
      <c r="L14">
        <v>0.17</v>
      </c>
      <c r="M14">
        <v>99</v>
      </c>
      <c r="N14">
        <v>0.51</v>
      </c>
      <c r="O14">
        <v>8.5000000000000006E-2</v>
      </c>
      <c r="P14">
        <v>0.26</v>
      </c>
      <c r="Q14">
        <v>99.1</v>
      </c>
      <c r="R14">
        <v>3.37</v>
      </c>
      <c r="S14">
        <v>0</v>
      </c>
      <c r="T14">
        <v>0</v>
      </c>
      <c r="U14">
        <v>96.6</v>
      </c>
      <c r="V14">
        <v>0.97</v>
      </c>
      <c r="W14">
        <v>2.13</v>
      </c>
      <c r="X14">
        <v>0.1</v>
      </c>
      <c r="Y14">
        <v>84.1</v>
      </c>
      <c r="Z14">
        <v>2.0699999999999998</v>
      </c>
      <c r="AA14">
        <v>7.0999999999999994E-2</v>
      </c>
      <c r="AB14">
        <v>0.14000000000000001</v>
      </c>
      <c r="AC14">
        <v>97.7</v>
      </c>
      <c r="AD14">
        <v>1.64</v>
      </c>
      <c r="AE14">
        <v>0</v>
      </c>
      <c r="AF14">
        <v>7.0999999999999994E-2</v>
      </c>
      <c r="AG14">
        <v>98.3</v>
      </c>
    </row>
    <row r="15" spans="1:33">
      <c r="A15" t="s">
        <v>209</v>
      </c>
      <c r="B15">
        <v>3.58</v>
      </c>
      <c r="C15">
        <v>8.1000000000000003E-2</v>
      </c>
      <c r="D15">
        <v>0.47</v>
      </c>
      <c r="E15">
        <v>95.9</v>
      </c>
      <c r="F15">
        <v>3.22</v>
      </c>
      <c r="G15">
        <v>4.2999999999999997E-2</v>
      </c>
      <c r="H15">
        <v>0.38</v>
      </c>
      <c r="I15">
        <v>96.3</v>
      </c>
      <c r="J15">
        <v>2.71</v>
      </c>
      <c r="K15">
        <v>8.5000000000000006E-2</v>
      </c>
      <c r="L15">
        <v>0.17</v>
      </c>
      <c r="M15">
        <v>97</v>
      </c>
      <c r="N15">
        <v>2.54</v>
      </c>
      <c r="O15">
        <v>0</v>
      </c>
      <c r="P15">
        <v>0.17</v>
      </c>
      <c r="Q15">
        <v>97.3</v>
      </c>
      <c r="R15">
        <v>3.65</v>
      </c>
      <c r="S15">
        <v>1.95</v>
      </c>
      <c r="T15">
        <v>0.63</v>
      </c>
      <c r="U15">
        <v>95.5</v>
      </c>
      <c r="V15">
        <v>1.29</v>
      </c>
      <c r="W15">
        <v>31.7</v>
      </c>
      <c r="X15">
        <v>21.5</v>
      </c>
      <c r="Y15">
        <v>45.5</v>
      </c>
      <c r="Z15">
        <v>41.2</v>
      </c>
      <c r="AA15">
        <v>0.82</v>
      </c>
      <c r="AB15">
        <v>0.24</v>
      </c>
      <c r="AC15">
        <v>57.7</v>
      </c>
      <c r="AD15">
        <v>41.2</v>
      </c>
      <c r="AE15">
        <v>5.0999999999999997E-2</v>
      </c>
      <c r="AF15">
        <v>0.11</v>
      </c>
      <c r="AG15">
        <v>58.7</v>
      </c>
    </row>
    <row r="16" spans="1:33">
      <c r="A16" t="s">
        <v>210</v>
      </c>
      <c r="B16">
        <v>2.2200000000000002</v>
      </c>
      <c r="C16">
        <v>5.31</v>
      </c>
      <c r="D16">
        <v>17.3</v>
      </c>
      <c r="E16">
        <v>75.2</v>
      </c>
      <c r="F16">
        <v>18.5</v>
      </c>
      <c r="G16">
        <v>4.5</v>
      </c>
      <c r="H16">
        <v>21.3</v>
      </c>
      <c r="I16">
        <v>55.7</v>
      </c>
      <c r="J16">
        <v>14.4</v>
      </c>
      <c r="K16">
        <v>0</v>
      </c>
      <c r="L16">
        <v>8.2000000000000003E-2</v>
      </c>
      <c r="M16">
        <v>85.5</v>
      </c>
      <c r="N16">
        <v>20.399999999999999</v>
      </c>
      <c r="O16">
        <v>0.25</v>
      </c>
      <c r="P16">
        <v>0.49</v>
      </c>
      <c r="Q16">
        <v>78.8</v>
      </c>
      <c r="R16">
        <v>16</v>
      </c>
      <c r="S16">
        <v>6.97</v>
      </c>
      <c r="T16">
        <v>0.67</v>
      </c>
      <c r="U16">
        <v>76.3</v>
      </c>
      <c r="V16">
        <v>4.8499999999999996</v>
      </c>
      <c r="W16">
        <v>9.44</v>
      </c>
      <c r="X16">
        <v>0.18</v>
      </c>
      <c r="Y16">
        <v>85.5</v>
      </c>
      <c r="Z16">
        <v>17.7</v>
      </c>
      <c r="AA16">
        <v>3.83</v>
      </c>
      <c r="AB16">
        <v>2.94</v>
      </c>
      <c r="AC16">
        <v>75.599999999999994</v>
      </c>
      <c r="AD16">
        <v>20.9</v>
      </c>
      <c r="AE16">
        <v>0.59</v>
      </c>
      <c r="AF16">
        <v>1.08</v>
      </c>
      <c r="AG16">
        <v>77.400000000000006</v>
      </c>
    </row>
    <row r="17" spans="1:33">
      <c r="A17" t="s">
        <v>211</v>
      </c>
      <c r="B17">
        <v>35.6</v>
      </c>
      <c r="C17">
        <v>0.24</v>
      </c>
      <c r="D17">
        <v>0.85</v>
      </c>
      <c r="E17">
        <v>63.4</v>
      </c>
      <c r="F17">
        <v>35.9</v>
      </c>
      <c r="G17">
        <v>0.17</v>
      </c>
      <c r="H17">
        <v>1.1000000000000001</v>
      </c>
      <c r="I17">
        <v>62.8</v>
      </c>
      <c r="J17">
        <v>35.9</v>
      </c>
      <c r="K17">
        <v>5.8000000000000003E-2</v>
      </c>
      <c r="L17">
        <v>0</v>
      </c>
      <c r="M17">
        <v>64.099999999999994</v>
      </c>
      <c r="N17">
        <v>15.2</v>
      </c>
      <c r="O17">
        <v>0.7</v>
      </c>
      <c r="P17">
        <v>1.2</v>
      </c>
      <c r="Q17">
        <v>63.2</v>
      </c>
      <c r="R17">
        <v>2.69</v>
      </c>
      <c r="S17">
        <v>0.5</v>
      </c>
      <c r="T17">
        <v>0.73</v>
      </c>
      <c r="U17">
        <v>96.1</v>
      </c>
      <c r="V17">
        <v>5.22</v>
      </c>
      <c r="W17">
        <v>1.1000000000000001</v>
      </c>
      <c r="X17">
        <v>0.37</v>
      </c>
      <c r="Y17">
        <v>93.3</v>
      </c>
      <c r="Z17">
        <v>4.59</v>
      </c>
      <c r="AA17">
        <v>0.16</v>
      </c>
      <c r="AB17">
        <v>1.58</v>
      </c>
      <c r="AC17">
        <v>93.7</v>
      </c>
      <c r="AD17">
        <v>16.5</v>
      </c>
      <c r="AE17">
        <v>0.79</v>
      </c>
      <c r="AF17">
        <v>0.55000000000000004</v>
      </c>
      <c r="AG17">
        <v>82.2</v>
      </c>
    </row>
    <row r="18" spans="1:33">
      <c r="A18" t="s">
        <v>212</v>
      </c>
      <c r="B18">
        <v>2.5</v>
      </c>
      <c r="C18">
        <v>5.1999999999999998E-2</v>
      </c>
      <c r="D18">
        <v>5.85</v>
      </c>
      <c r="E18">
        <v>91.6</v>
      </c>
      <c r="F18">
        <v>2.72</v>
      </c>
      <c r="G18">
        <v>0</v>
      </c>
      <c r="H18">
        <v>4.57</v>
      </c>
      <c r="I18">
        <v>92.7</v>
      </c>
      <c r="J18">
        <v>3.62</v>
      </c>
      <c r="K18">
        <v>0</v>
      </c>
      <c r="L18">
        <v>2.1000000000000001E-2</v>
      </c>
      <c r="M18">
        <v>96.4</v>
      </c>
      <c r="N18">
        <v>3.13</v>
      </c>
      <c r="O18">
        <v>0</v>
      </c>
      <c r="P18">
        <v>0.13</v>
      </c>
      <c r="Q18">
        <v>96.7</v>
      </c>
      <c r="R18">
        <v>17.3</v>
      </c>
      <c r="S18">
        <v>1.51</v>
      </c>
      <c r="T18">
        <v>0.38</v>
      </c>
      <c r="U18">
        <v>80.8</v>
      </c>
      <c r="V18">
        <v>2.27</v>
      </c>
      <c r="W18">
        <v>0</v>
      </c>
      <c r="X18">
        <v>8.4000000000000005E-2</v>
      </c>
      <c r="Y18">
        <v>97.6</v>
      </c>
      <c r="Z18">
        <v>3.74</v>
      </c>
      <c r="AA18">
        <v>0</v>
      </c>
      <c r="AB18" s="3">
        <v>9.4699999999999993E-3</v>
      </c>
      <c r="AC18">
        <v>96.3</v>
      </c>
      <c r="AD18">
        <v>3.45</v>
      </c>
      <c r="AE18">
        <v>0</v>
      </c>
      <c r="AF18">
        <v>0.15</v>
      </c>
      <c r="AG18">
        <v>96.4</v>
      </c>
    </row>
    <row r="19" spans="1:33">
      <c r="A19" t="s">
        <v>294</v>
      </c>
      <c r="B19">
        <v>1.8</v>
      </c>
      <c r="C19">
        <v>0.36</v>
      </c>
      <c r="D19">
        <v>1.08</v>
      </c>
      <c r="E19">
        <v>96.8</v>
      </c>
      <c r="F19">
        <v>16</v>
      </c>
      <c r="G19">
        <v>3.31</v>
      </c>
      <c r="H19">
        <v>0.55000000000000004</v>
      </c>
      <c r="I19">
        <v>80.099999999999994</v>
      </c>
      <c r="J19">
        <v>14.4</v>
      </c>
      <c r="K19">
        <v>0</v>
      </c>
      <c r="L19">
        <v>0.15</v>
      </c>
      <c r="M19">
        <v>85.1</v>
      </c>
      <c r="N19">
        <v>7.18</v>
      </c>
      <c r="O19">
        <v>0.35</v>
      </c>
      <c r="P19">
        <v>6.08</v>
      </c>
      <c r="Q19">
        <v>86.2</v>
      </c>
      <c r="R19">
        <v>17.8</v>
      </c>
      <c r="S19">
        <v>58.8</v>
      </c>
      <c r="T19">
        <v>1.43</v>
      </c>
      <c r="U19">
        <v>22.1</v>
      </c>
      <c r="V19">
        <v>26.4</v>
      </c>
      <c r="W19">
        <v>10.6</v>
      </c>
      <c r="X19">
        <v>1.72</v>
      </c>
      <c r="Y19">
        <v>61</v>
      </c>
      <c r="Z19">
        <v>20.5</v>
      </c>
      <c r="AA19">
        <v>0.55000000000000004</v>
      </c>
      <c r="AB19">
        <v>0.92</v>
      </c>
      <c r="AC19">
        <v>78</v>
      </c>
      <c r="AD19">
        <v>19.899999999999999</v>
      </c>
      <c r="AE19">
        <v>1.29</v>
      </c>
      <c r="AF19">
        <v>1.48</v>
      </c>
      <c r="AG19">
        <v>77.3</v>
      </c>
    </row>
    <row r="20" spans="1:33">
      <c r="A20" t="s">
        <v>181</v>
      </c>
      <c r="B20">
        <v>1.56</v>
      </c>
      <c r="C20">
        <v>0.13</v>
      </c>
      <c r="D20">
        <v>0.38</v>
      </c>
      <c r="E20">
        <v>97.9</v>
      </c>
      <c r="F20">
        <v>0.81</v>
      </c>
      <c r="G20">
        <v>0</v>
      </c>
      <c r="H20">
        <v>0.18</v>
      </c>
      <c r="I20">
        <v>99</v>
      </c>
      <c r="J20">
        <v>0.89</v>
      </c>
      <c r="K20">
        <v>0</v>
      </c>
      <c r="L20">
        <v>0</v>
      </c>
      <c r="M20">
        <v>99.1</v>
      </c>
      <c r="N20">
        <v>4.47</v>
      </c>
      <c r="O20">
        <v>1.63</v>
      </c>
      <c r="P20">
        <v>0</v>
      </c>
      <c r="Q20">
        <v>93.9</v>
      </c>
      <c r="R20">
        <v>1.34</v>
      </c>
      <c r="S20">
        <v>4.4999999999999998E-2</v>
      </c>
      <c r="T20">
        <v>0.18</v>
      </c>
      <c r="U20">
        <v>98.4</v>
      </c>
      <c r="V20">
        <v>4.84</v>
      </c>
      <c r="W20">
        <v>0.22</v>
      </c>
      <c r="X20">
        <v>0.52</v>
      </c>
      <c r="Y20">
        <v>97.5</v>
      </c>
      <c r="Z20">
        <v>2.23</v>
      </c>
      <c r="AA20">
        <v>8.4000000000000005E-2</v>
      </c>
      <c r="AB20">
        <v>0.17</v>
      </c>
      <c r="AC20">
        <v>97.5</v>
      </c>
      <c r="AD20">
        <v>1.51</v>
      </c>
      <c r="AE20">
        <v>0</v>
      </c>
      <c r="AF20">
        <v>0.28999999999999998</v>
      </c>
      <c r="AG20">
        <v>98.2</v>
      </c>
    </row>
    <row r="21" spans="1:33">
      <c r="A21" t="s">
        <v>182</v>
      </c>
      <c r="B21">
        <v>5.07</v>
      </c>
      <c r="C21">
        <v>0.26</v>
      </c>
      <c r="D21">
        <v>2.2400000000000002</v>
      </c>
      <c r="E21">
        <v>92.4</v>
      </c>
      <c r="F21">
        <v>3.47</v>
      </c>
      <c r="G21">
        <v>6.3E-2</v>
      </c>
      <c r="H21">
        <v>1.39</v>
      </c>
      <c r="I21">
        <v>95.1</v>
      </c>
      <c r="J21">
        <v>3.4</v>
      </c>
      <c r="K21">
        <v>0</v>
      </c>
      <c r="L21">
        <v>0</v>
      </c>
      <c r="M21">
        <v>96.6</v>
      </c>
      <c r="N21">
        <v>45.5</v>
      </c>
      <c r="O21">
        <v>16.2</v>
      </c>
      <c r="P21">
        <v>1.2</v>
      </c>
      <c r="Q21">
        <v>37.1</v>
      </c>
      <c r="R21">
        <v>0.8</v>
      </c>
      <c r="S21">
        <v>0</v>
      </c>
      <c r="T21">
        <v>1.7000000000000001E-2</v>
      </c>
      <c r="U21">
        <v>99.2</v>
      </c>
      <c r="V21">
        <v>5.12</v>
      </c>
      <c r="W21">
        <v>0.44</v>
      </c>
      <c r="X21">
        <v>0.28999999999999998</v>
      </c>
      <c r="Y21">
        <v>94.1</v>
      </c>
      <c r="Z21">
        <v>6.25</v>
      </c>
      <c r="AA21">
        <v>0.23</v>
      </c>
      <c r="AB21">
        <v>1.17</v>
      </c>
      <c r="AC21">
        <v>92.3</v>
      </c>
      <c r="AD21">
        <v>4.53</v>
      </c>
      <c r="AE21">
        <v>0.55000000000000004</v>
      </c>
      <c r="AF21">
        <v>0.78</v>
      </c>
      <c r="AG21">
        <v>94.1</v>
      </c>
    </row>
    <row r="22" spans="1:33">
      <c r="A22" t="s">
        <v>295</v>
      </c>
      <c r="B22">
        <v>1.78</v>
      </c>
      <c r="C22">
        <v>0.15</v>
      </c>
      <c r="D22">
        <v>3.63</v>
      </c>
      <c r="E22">
        <v>94.4</v>
      </c>
      <c r="F22">
        <v>1.46</v>
      </c>
      <c r="G22">
        <v>0</v>
      </c>
      <c r="H22">
        <v>2.61</v>
      </c>
      <c r="I22">
        <v>95.9</v>
      </c>
      <c r="J22">
        <v>1.46</v>
      </c>
      <c r="K22">
        <v>0</v>
      </c>
      <c r="L22">
        <v>0</v>
      </c>
      <c r="M22">
        <v>98.5</v>
      </c>
      <c r="N22">
        <v>1.46</v>
      </c>
      <c r="O22">
        <v>0</v>
      </c>
      <c r="P22">
        <v>1.53</v>
      </c>
      <c r="Q22">
        <v>97</v>
      </c>
      <c r="R22">
        <v>5.4</v>
      </c>
      <c r="S22">
        <v>0.17</v>
      </c>
      <c r="T22">
        <v>5.6000000000000001E-2</v>
      </c>
      <c r="U22">
        <v>94.4</v>
      </c>
      <c r="V22">
        <v>2.2599999999999998</v>
      </c>
      <c r="W22">
        <v>5.8999999999999997E-2</v>
      </c>
      <c r="X22">
        <v>0.17</v>
      </c>
      <c r="Y22">
        <v>97.2</v>
      </c>
      <c r="Z22">
        <v>6.79</v>
      </c>
      <c r="AA22">
        <v>7.4999999999999997E-2</v>
      </c>
      <c r="AB22">
        <v>7.4999999999999997E-2</v>
      </c>
      <c r="AC22">
        <v>93.1</v>
      </c>
      <c r="AD22">
        <v>5.97</v>
      </c>
      <c r="AE22">
        <v>7.4999999999999997E-2</v>
      </c>
      <c r="AF22">
        <v>0.37</v>
      </c>
      <c r="AG22">
        <v>93.6</v>
      </c>
    </row>
    <row r="23" spans="1:33">
      <c r="A23" t="s">
        <v>183</v>
      </c>
      <c r="B23">
        <v>0.19</v>
      </c>
      <c r="C23">
        <v>0.19</v>
      </c>
      <c r="D23">
        <v>0.77</v>
      </c>
      <c r="E23">
        <v>98.8</v>
      </c>
      <c r="F23">
        <v>0.18</v>
      </c>
      <c r="G23">
        <v>0</v>
      </c>
      <c r="H23">
        <v>1.78</v>
      </c>
      <c r="I23">
        <v>98</v>
      </c>
      <c r="J23">
        <v>0.18</v>
      </c>
      <c r="K23">
        <v>0</v>
      </c>
      <c r="L23">
        <v>0</v>
      </c>
      <c r="M23">
        <v>99.8</v>
      </c>
      <c r="N23">
        <v>1.6</v>
      </c>
      <c r="O23">
        <v>0</v>
      </c>
      <c r="P23">
        <v>0.36</v>
      </c>
      <c r="Q23">
        <v>99.1</v>
      </c>
      <c r="R23">
        <v>1.26</v>
      </c>
      <c r="S23">
        <v>0.38</v>
      </c>
      <c r="T23">
        <v>0.25</v>
      </c>
      <c r="U23">
        <v>98.1</v>
      </c>
      <c r="V23">
        <v>1.02</v>
      </c>
      <c r="W23">
        <v>0.05</v>
      </c>
      <c r="X23">
        <v>0.2</v>
      </c>
      <c r="Y23">
        <v>98.8</v>
      </c>
      <c r="Z23">
        <v>1.55</v>
      </c>
      <c r="AA23">
        <v>0</v>
      </c>
      <c r="AB23">
        <v>0.15</v>
      </c>
      <c r="AC23">
        <v>98.3</v>
      </c>
      <c r="AD23">
        <v>0.67</v>
      </c>
      <c r="AE23">
        <v>0.44</v>
      </c>
      <c r="AF23">
        <v>0.22</v>
      </c>
      <c r="AG23">
        <v>98.7</v>
      </c>
    </row>
    <row r="24" spans="1:33">
      <c r="A24" t="s">
        <v>215</v>
      </c>
      <c r="B24">
        <v>9.4E-2</v>
      </c>
      <c r="C24">
        <v>4.2999999999999997E-2</v>
      </c>
      <c r="D24">
        <v>1.39</v>
      </c>
      <c r="E24">
        <v>98.5</v>
      </c>
      <c r="F24">
        <v>0.08</v>
      </c>
      <c r="G24">
        <v>4.4999999999999998E-2</v>
      </c>
      <c r="H24">
        <v>1.25</v>
      </c>
      <c r="I24">
        <v>98.6</v>
      </c>
      <c r="J24">
        <v>7.0999999999999994E-2</v>
      </c>
      <c r="K24">
        <v>0</v>
      </c>
      <c r="L24">
        <v>3.5999999999999997E-2</v>
      </c>
      <c r="M24">
        <v>99.9</v>
      </c>
      <c r="N24">
        <v>9.8000000000000004E-2</v>
      </c>
      <c r="O24">
        <v>0</v>
      </c>
      <c r="P24">
        <v>9.8000000000000004E-2</v>
      </c>
      <c r="Q24">
        <v>99.8</v>
      </c>
      <c r="R24">
        <v>0.86</v>
      </c>
      <c r="S24">
        <v>1.1000000000000001</v>
      </c>
      <c r="T24">
        <v>0.56000000000000005</v>
      </c>
      <c r="U24">
        <v>97.5</v>
      </c>
      <c r="V24">
        <v>1.64</v>
      </c>
      <c r="W24">
        <v>0.6</v>
      </c>
      <c r="X24">
        <v>0.33</v>
      </c>
      <c r="Y24">
        <v>99</v>
      </c>
      <c r="Z24">
        <v>5.56</v>
      </c>
      <c r="AA24">
        <v>7.4999999999999997E-2</v>
      </c>
      <c r="AB24">
        <v>1.67</v>
      </c>
      <c r="AC24">
        <v>92.7</v>
      </c>
      <c r="AD24">
        <v>4.47</v>
      </c>
      <c r="AE24">
        <v>5.8000000000000003E-2</v>
      </c>
      <c r="AF24">
        <v>0.17</v>
      </c>
      <c r="AG24">
        <v>95.3</v>
      </c>
    </row>
    <row r="25" spans="1:33">
      <c r="A25" t="s">
        <v>296</v>
      </c>
      <c r="B25">
        <v>0.21</v>
      </c>
      <c r="C25">
        <v>0.46</v>
      </c>
      <c r="D25">
        <v>1.83</v>
      </c>
      <c r="E25">
        <v>97.5</v>
      </c>
      <c r="F25">
        <v>0.15</v>
      </c>
      <c r="G25">
        <v>0.83</v>
      </c>
      <c r="H25">
        <v>1.47</v>
      </c>
      <c r="I25">
        <v>97.5</v>
      </c>
      <c r="J25">
        <v>1.55</v>
      </c>
      <c r="K25">
        <v>3.7999999999999999E-2</v>
      </c>
      <c r="L25">
        <v>0</v>
      </c>
      <c r="M25">
        <v>98.4</v>
      </c>
      <c r="N25">
        <v>0.19</v>
      </c>
      <c r="O25">
        <v>0</v>
      </c>
      <c r="P25">
        <v>3.7999999999999999E-2</v>
      </c>
      <c r="Q25">
        <v>99.8</v>
      </c>
      <c r="R25">
        <v>28.7</v>
      </c>
      <c r="S25">
        <v>1.46</v>
      </c>
      <c r="T25">
        <v>1.6E-2</v>
      </c>
      <c r="U25">
        <v>69.8</v>
      </c>
      <c r="V25">
        <v>3.29</v>
      </c>
      <c r="W25">
        <v>4.5</v>
      </c>
      <c r="X25">
        <v>1.21</v>
      </c>
      <c r="Y25">
        <v>91.2</v>
      </c>
      <c r="Z25">
        <v>8.2799999999999994</v>
      </c>
      <c r="AA25">
        <v>0.11</v>
      </c>
      <c r="AB25">
        <v>0.34</v>
      </c>
      <c r="AC25">
        <v>91.3</v>
      </c>
      <c r="AD25">
        <v>16.399999999999999</v>
      </c>
      <c r="AE25">
        <v>6.5000000000000002E-2</v>
      </c>
      <c r="AF25">
        <v>4.2999999999999997E-2</v>
      </c>
      <c r="AG25">
        <v>83.4</v>
      </c>
    </row>
    <row r="26" spans="1:33">
      <c r="A26" t="s">
        <v>217</v>
      </c>
      <c r="B26">
        <v>5.74</v>
      </c>
      <c r="C26">
        <v>3.82</v>
      </c>
      <c r="D26">
        <v>2.25</v>
      </c>
      <c r="E26">
        <v>92.9</v>
      </c>
      <c r="F26">
        <v>5.63</v>
      </c>
      <c r="G26">
        <v>6.13</v>
      </c>
      <c r="H26">
        <v>1.88</v>
      </c>
      <c r="I26">
        <v>88.1</v>
      </c>
      <c r="J26">
        <v>1.75</v>
      </c>
      <c r="K26">
        <v>7.51</v>
      </c>
      <c r="L26">
        <v>0.5</v>
      </c>
      <c r="M26">
        <v>90.2</v>
      </c>
      <c r="N26">
        <v>1.1299999999999999</v>
      </c>
      <c r="O26">
        <v>0.13</v>
      </c>
      <c r="P26">
        <v>0.75</v>
      </c>
      <c r="Q26">
        <v>98</v>
      </c>
      <c r="R26">
        <v>5</v>
      </c>
      <c r="S26">
        <v>0</v>
      </c>
      <c r="T26">
        <v>0.61</v>
      </c>
      <c r="U26">
        <v>94.4</v>
      </c>
      <c r="V26">
        <v>1.01</v>
      </c>
      <c r="W26">
        <v>1.9</v>
      </c>
      <c r="X26">
        <v>0.11</v>
      </c>
      <c r="Y26">
        <v>82</v>
      </c>
      <c r="Z26">
        <v>5.62</v>
      </c>
      <c r="AA26">
        <v>9.7000000000000003E-2</v>
      </c>
      <c r="AB26">
        <v>0.19</v>
      </c>
      <c r="AC26">
        <v>94.1</v>
      </c>
      <c r="AD26">
        <v>3.1</v>
      </c>
      <c r="AE26">
        <v>0</v>
      </c>
      <c r="AF26">
        <v>0.19</v>
      </c>
      <c r="AG26">
        <v>96.7</v>
      </c>
    </row>
    <row r="27" spans="1:33">
      <c r="A27" t="s">
        <v>209</v>
      </c>
      <c r="B27">
        <v>1.71</v>
      </c>
      <c r="C27">
        <v>3.5999999999999997E-2</v>
      </c>
      <c r="D27">
        <v>0.49</v>
      </c>
      <c r="E27">
        <v>97.8</v>
      </c>
      <c r="F27">
        <v>1.6</v>
      </c>
      <c r="G27">
        <v>8.1000000000000003E-2</v>
      </c>
      <c r="H27">
        <v>0.6</v>
      </c>
      <c r="I27">
        <v>97.7</v>
      </c>
      <c r="J27">
        <v>1.4</v>
      </c>
      <c r="K27">
        <v>4.7E-2</v>
      </c>
      <c r="L27">
        <v>6.8000000000000005E-2</v>
      </c>
      <c r="M27">
        <v>98.5</v>
      </c>
      <c r="N27">
        <v>0.91</v>
      </c>
      <c r="O27">
        <v>4.7E-2</v>
      </c>
      <c r="P27">
        <v>0.34</v>
      </c>
      <c r="Q27">
        <v>98.7</v>
      </c>
      <c r="R27">
        <v>4.18</v>
      </c>
      <c r="S27">
        <v>4.62</v>
      </c>
      <c r="T27">
        <v>1.51</v>
      </c>
      <c r="U27">
        <v>89.7</v>
      </c>
      <c r="V27">
        <v>1.2</v>
      </c>
      <c r="W27">
        <v>39.5</v>
      </c>
      <c r="X27">
        <v>15.6</v>
      </c>
      <c r="Y27">
        <v>43.7</v>
      </c>
      <c r="Z27">
        <v>37.9</v>
      </c>
      <c r="AA27">
        <v>8.6999999999999994E-2</v>
      </c>
      <c r="AB27">
        <v>4.9000000000000002E-2</v>
      </c>
      <c r="AC27">
        <v>61.9</v>
      </c>
      <c r="AD27">
        <v>37.299999999999997</v>
      </c>
      <c r="AE27" s="3">
        <v>5.7999999999999996E-3</v>
      </c>
      <c r="AF27" s="3">
        <v>5.7999999999999996E-3</v>
      </c>
      <c r="AG27">
        <v>62.7</v>
      </c>
    </row>
    <row r="28" spans="1:33">
      <c r="A28" t="s">
        <v>210</v>
      </c>
      <c r="B28">
        <v>0.3</v>
      </c>
      <c r="C28">
        <v>0.44</v>
      </c>
      <c r="D28">
        <v>8.59</v>
      </c>
      <c r="E28">
        <v>90.7</v>
      </c>
      <c r="F28">
        <v>0.88</v>
      </c>
      <c r="G28">
        <v>0.88</v>
      </c>
      <c r="H28">
        <v>16.2</v>
      </c>
      <c r="I28">
        <v>82</v>
      </c>
      <c r="J28">
        <v>0.44</v>
      </c>
      <c r="K28">
        <v>0</v>
      </c>
      <c r="L28">
        <v>0.22</v>
      </c>
      <c r="M28">
        <v>99.3</v>
      </c>
      <c r="N28">
        <v>1.21</v>
      </c>
      <c r="O28">
        <v>0</v>
      </c>
      <c r="P28">
        <v>1.21</v>
      </c>
      <c r="Q28">
        <v>97.6</v>
      </c>
      <c r="R28">
        <v>4.67</v>
      </c>
      <c r="S28">
        <v>4.47</v>
      </c>
      <c r="T28">
        <v>0.12</v>
      </c>
      <c r="U28">
        <v>90.7</v>
      </c>
      <c r="V28">
        <v>1.77</v>
      </c>
      <c r="W28">
        <v>9.52</v>
      </c>
      <c r="X28">
        <v>0.88</v>
      </c>
      <c r="Y28">
        <v>96.8</v>
      </c>
      <c r="Z28">
        <v>20.9</v>
      </c>
      <c r="AA28">
        <v>0.33</v>
      </c>
      <c r="AB28">
        <v>1.43</v>
      </c>
      <c r="AC28">
        <v>77.400000000000006</v>
      </c>
      <c r="AD28">
        <v>20.9</v>
      </c>
      <c r="AE28">
        <v>0.11</v>
      </c>
      <c r="AF28">
        <v>0.11</v>
      </c>
      <c r="AG28">
        <v>78.900000000000006</v>
      </c>
    </row>
    <row r="29" spans="1:33">
      <c r="A29" t="s">
        <v>211</v>
      </c>
      <c r="B29">
        <v>1.81</v>
      </c>
      <c r="C29">
        <v>5.7000000000000002E-2</v>
      </c>
      <c r="D29">
        <v>0.53</v>
      </c>
      <c r="E29">
        <v>97.6</v>
      </c>
      <c r="F29">
        <v>1.54</v>
      </c>
      <c r="G29">
        <v>3.5000000000000003E-2</v>
      </c>
      <c r="H29">
        <v>0.38</v>
      </c>
      <c r="I29">
        <v>98</v>
      </c>
      <c r="J29">
        <v>1.56</v>
      </c>
      <c r="K29">
        <v>0</v>
      </c>
      <c r="L29">
        <v>1.7000000000000001E-2</v>
      </c>
      <c r="M29">
        <v>98.4</v>
      </c>
      <c r="N29">
        <v>1.38</v>
      </c>
      <c r="O29">
        <v>8.5999999999999993E-2</v>
      </c>
      <c r="P29">
        <v>0.19</v>
      </c>
      <c r="Q29">
        <v>98.3</v>
      </c>
      <c r="R29">
        <v>3.13</v>
      </c>
      <c r="S29">
        <v>0.35</v>
      </c>
      <c r="T29">
        <v>6.4000000000000001E-2</v>
      </c>
      <c r="U29">
        <v>96.4</v>
      </c>
      <c r="V29">
        <v>3.64</v>
      </c>
      <c r="W29">
        <v>0.31</v>
      </c>
      <c r="X29">
        <v>0.13</v>
      </c>
      <c r="Y29">
        <v>99</v>
      </c>
      <c r="Z29">
        <v>0.62</v>
      </c>
      <c r="AA29">
        <v>0.37</v>
      </c>
      <c r="AB29" s="3">
        <v>7.7999999999999996E-3</v>
      </c>
      <c r="AC29">
        <v>99</v>
      </c>
      <c r="AD29">
        <v>0.87</v>
      </c>
      <c r="AE29">
        <v>0.13</v>
      </c>
      <c r="AF29">
        <v>2.3E-2</v>
      </c>
      <c r="AG29">
        <v>99</v>
      </c>
    </row>
    <row r="30" spans="1:33">
      <c r="A30" t="s">
        <v>212</v>
      </c>
      <c r="B30">
        <v>4.2699999999999996</v>
      </c>
      <c r="C30">
        <v>0</v>
      </c>
      <c r="D30">
        <v>7.39</v>
      </c>
      <c r="E30">
        <v>88.3</v>
      </c>
      <c r="F30">
        <v>5.12</v>
      </c>
      <c r="G30">
        <v>0</v>
      </c>
      <c r="H30">
        <v>6.45</v>
      </c>
      <c r="I30">
        <v>88.4</v>
      </c>
      <c r="J30">
        <v>8.0399999999999991</v>
      </c>
      <c r="K30">
        <v>0</v>
      </c>
      <c r="L30">
        <v>1.2999999999999999E-2</v>
      </c>
      <c r="M30">
        <v>91.9</v>
      </c>
      <c r="N30">
        <v>6.39</v>
      </c>
      <c r="O30">
        <v>0</v>
      </c>
      <c r="P30">
        <v>0</v>
      </c>
      <c r="Q30">
        <v>93.6</v>
      </c>
      <c r="R30">
        <v>22.6</v>
      </c>
      <c r="S30">
        <v>2.52</v>
      </c>
      <c r="T30">
        <v>0.34</v>
      </c>
      <c r="U30">
        <v>74.599999999999994</v>
      </c>
      <c r="V30">
        <v>3.3</v>
      </c>
      <c r="W30">
        <v>0</v>
      </c>
      <c r="X30">
        <v>2.1999999999999999E-2</v>
      </c>
      <c r="Y30">
        <v>96.7</v>
      </c>
      <c r="Z30">
        <v>4.4400000000000004</v>
      </c>
      <c r="AA30">
        <v>0</v>
      </c>
      <c r="AB30">
        <v>1.0999999999999999E-2</v>
      </c>
      <c r="AC30">
        <v>95.5</v>
      </c>
      <c r="AD30">
        <v>4.17</v>
      </c>
      <c r="AE30">
        <v>0</v>
      </c>
      <c r="AF30" s="3">
        <v>5.4900000000000001E-3</v>
      </c>
      <c r="AG30">
        <v>95.8</v>
      </c>
    </row>
    <row r="31" spans="1:33">
      <c r="A31" t="s">
        <v>294</v>
      </c>
      <c r="B31">
        <v>0.97</v>
      </c>
      <c r="C31">
        <v>0.67</v>
      </c>
      <c r="D31">
        <v>0.55000000000000004</v>
      </c>
      <c r="E31">
        <v>97.8</v>
      </c>
      <c r="F31">
        <v>5.2</v>
      </c>
      <c r="G31">
        <v>29.3</v>
      </c>
      <c r="H31">
        <v>0.83</v>
      </c>
      <c r="I31">
        <v>64.7</v>
      </c>
      <c r="J31">
        <v>31.8</v>
      </c>
      <c r="K31">
        <v>0.4</v>
      </c>
      <c r="L31">
        <v>0.1</v>
      </c>
      <c r="M31">
        <v>68</v>
      </c>
      <c r="N31">
        <v>33.5</v>
      </c>
      <c r="O31">
        <v>0.21</v>
      </c>
      <c r="P31">
        <v>0.62</v>
      </c>
      <c r="Q31">
        <v>65.7</v>
      </c>
      <c r="R31">
        <v>11</v>
      </c>
      <c r="S31">
        <v>64.5</v>
      </c>
      <c r="T31">
        <v>0.51</v>
      </c>
      <c r="U31">
        <v>24</v>
      </c>
      <c r="V31">
        <v>13.2</v>
      </c>
      <c r="W31">
        <v>4.5599999999999996</v>
      </c>
      <c r="X31">
        <v>0.48</v>
      </c>
      <c r="Y31">
        <v>81.8</v>
      </c>
      <c r="Z31">
        <v>24.5</v>
      </c>
      <c r="AA31">
        <v>0.52</v>
      </c>
      <c r="AB31">
        <v>0</v>
      </c>
      <c r="AC31">
        <v>75</v>
      </c>
      <c r="AD31">
        <v>25.5</v>
      </c>
      <c r="AE31">
        <v>3.65</v>
      </c>
      <c r="AF31">
        <v>4.17</v>
      </c>
      <c r="AG31">
        <v>66.7</v>
      </c>
    </row>
    <row r="32" spans="1:33">
      <c r="A32" t="s">
        <v>181</v>
      </c>
      <c r="B32">
        <v>0.64</v>
      </c>
      <c r="C32">
        <v>0</v>
      </c>
      <c r="D32">
        <v>0.18</v>
      </c>
      <c r="E32">
        <v>99.2</v>
      </c>
      <c r="F32">
        <v>1.07</v>
      </c>
      <c r="G32">
        <v>0.02</v>
      </c>
      <c r="H32">
        <v>0.1</v>
      </c>
      <c r="J32">
        <v>1.03</v>
      </c>
      <c r="K32">
        <v>0</v>
      </c>
      <c r="L32">
        <v>0</v>
      </c>
      <c r="M32">
        <v>99</v>
      </c>
      <c r="N32">
        <v>0.65</v>
      </c>
      <c r="O32">
        <v>0.13</v>
      </c>
      <c r="P32">
        <v>0.05</v>
      </c>
      <c r="Q32">
        <v>0.99199999999999999</v>
      </c>
      <c r="R32">
        <v>0.36</v>
      </c>
      <c r="S32">
        <v>2.3E-2</v>
      </c>
      <c r="T32">
        <v>2.3E-2</v>
      </c>
      <c r="U32">
        <v>99.6</v>
      </c>
      <c r="V32">
        <v>6.24</v>
      </c>
      <c r="W32">
        <v>0</v>
      </c>
      <c r="X32">
        <v>0</v>
      </c>
      <c r="Y32">
        <v>93.8</v>
      </c>
      <c r="Z32">
        <v>0.93</v>
      </c>
      <c r="AA32">
        <v>2.9000000000000001E-2</v>
      </c>
      <c r="AB32">
        <v>5.8000000000000003E-2</v>
      </c>
      <c r="AC32">
        <v>99</v>
      </c>
      <c r="AD32">
        <v>1.2</v>
      </c>
      <c r="AE32">
        <v>0</v>
      </c>
      <c r="AF32">
        <v>0</v>
      </c>
      <c r="AG32">
        <v>98.8</v>
      </c>
    </row>
    <row r="33" spans="1:33">
      <c r="A33" t="s">
        <v>182</v>
      </c>
      <c r="B33">
        <v>17.8</v>
      </c>
      <c r="C33">
        <v>0.28999999999999998</v>
      </c>
      <c r="D33">
        <v>0.13</v>
      </c>
      <c r="E33">
        <v>81.8</v>
      </c>
      <c r="F33">
        <v>23</v>
      </c>
      <c r="G33">
        <v>6.6000000000000003E-2</v>
      </c>
      <c r="H33">
        <v>0.17</v>
      </c>
      <c r="I33">
        <v>76.8</v>
      </c>
      <c r="J33">
        <v>22.7</v>
      </c>
      <c r="K33">
        <v>0</v>
      </c>
      <c r="L33">
        <v>1.7000000000000001E-2</v>
      </c>
      <c r="M33">
        <v>77.3</v>
      </c>
      <c r="N33">
        <v>12.6</v>
      </c>
      <c r="O33">
        <v>9</v>
      </c>
      <c r="P33">
        <v>0.93</v>
      </c>
      <c r="Q33">
        <v>77.400000000000006</v>
      </c>
      <c r="R33">
        <v>0.78</v>
      </c>
      <c r="S33">
        <v>0</v>
      </c>
      <c r="T33">
        <v>0</v>
      </c>
      <c r="U33">
        <v>99.2</v>
      </c>
      <c r="V33">
        <v>6.67</v>
      </c>
      <c r="W33">
        <v>0.17</v>
      </c>
      <c r="X33">
        <v>2.4E-2</v>
      </c>
      <c r="Y33">
        <v>93.1</v>
      </c>
      <c r="Z33">
        <v>4.2</v>
      </c>
      <c r="AA33">
        <v>0</v>
      </c>
      <c r="AB33">
        <v>5.0999999999999997E-2</v>
      </c>
      <c r="AC33">
        <v>95.7</v>
      </c>
      <c r="AD33">
        <v>5.83</v>
      </c>
      <c r="AE33">
        <v>0.1</v>
      </c>
      <c r="AF33">
        <v>0.33</v>
      </c>
      <c r="AG33">
        <v>93.7</v>
      </c>
    </row>
    <row r="34" spans="1:33">
      <c r="A34" t="s">
        <v>295</v>
      </c>
      <c r="B34">
        <v>0.7</v>
      </c>
      <c r="C34">
        <v>6.6000000000000003E-2</v>
      </c>
      <c r="D34">
        <v>0.5</v>
      </c>
      <c r="E34">
        <v>98.7</v>
      </c>
      <c r="F34">
        <v>1.18</v>
      </c>
      <c r="G34">
        <v>0</v>
      </c>
      <c r="H34">
        <v>0.37</v>
      </c>
      <c r="I34">
        <v>98.4</v>
      </c>
      <c r="J34">
        <v>1.1499999999999999</v>
      </c>
      <c r="K34">
        <v>0</v>
      </c>
      <c r="L34">
        <v>0</v>
      </c>
      <c r="M34">
        <v>98.9</v>
      </c>
      <c r="N34">
        <v>1.07</v>
      </c>
      <c r="O34">
        <v>7.3999999999999996E-2</v>
      </c>
      <c r="P34">
        <v>0.22</v>
      </c>
      <c r="Q34">
        <v>98.6</v>
      </c>
      <c r="R34">
        <v>0.99</v>
      </c>
      <c r="S34">
        <v>0</v>
      </c>
      <c r="T34">
        <v>0.15</v>
      </c>
      <c r="U34">
        <v>98.9</v>
      </c>
      <c r="V34">
        <v>5.15</v>
      </c>
      <c r="W34">
        <v>7.0000000000000007E-2</v>
      </c>
      <c r="X34">
        <v>0.14000000000000001</v>
      </c>
      <c r="Y34">
        <v>94.6</v>
      </c>
      <c r="Z34">
        <v>3.64</v>
      </c>
      <c r="AA34">
        <v>6.5000000000000002E-2</v>
      </c>
      <c r="AB34">
        <v>3.3000000000000002E-2</v>
      </c>
      <c r="AC34">
        <v>96.3</v>
      </c>
      <c r="AD34">
        <v>5.73</v>
      </c>
      <c r="AE34">
        <v>0</v>
      </c>
      <c r="AF34">
        <v>6.5000000000000002E-2</v>
      </c>
      <c r="AG34">
        <v>94.2</v>
      </c>
    </row>
    <row r="35" spans="1:33">
      <c r="A35" t="s">
        <v>183</v>
      </c>
      <c r="B35">
        <v>0.12</v>
      </c>
      <c r="C35">
        <v>0</v>
      </c>
      <c r="D35">
        <v>0.12</v>
      </c>
      <c r="E35">
        <v>99.8</v>
      </c>
      <c r="F35">
        <v>0.5</v>
      </c>
      <c r="G35">
        <v>0</v>
      </c>
      <c r="H35">
        <v>0.13</v>
      </c>
      <c r="I35">
        <v>99.4</v>
      </c>
      <c r="J35">
        <v>0.5</v>
      </c>
      <c r="K35">
        <v>0</v>
      </c>
      <c r="L35">
        <v>0</v>
      </c>
      <c r="M35">
        <v>99.5</v>
      </c>
      <c r="N35">
        <v>0.38</v>
      </c>
      <c r="O35">
        <v>0</v>
      </c>
      <c r="P35">
        <v>0</v>
      </c>
      <c r="Q35">
        <v>99.6</v>
      </c>
      <c r="R35">
        <v>6.07</v>
      </c>
      <c r="S35">
        <v>0.93</v>
      </c>
      <c r="T35">
        <v>0.47</v>
      </c>
      <c r="U35">
        <v>92.5</v>
      </c>
      <c r="V35">
        <v>2.93</v>
      </c>
      <c r="W35">
        <v>7.0000000000000007E-2</v>
      </c>
      <c r="X35">
        <v>0.12</v>
      </c>
      <c r="Y35">
        <v>97</v>
      </c>
      <c r="Z35">
        <v>18.399999999999999</v>
      </c>
      <c r="AA35">
        <v>18.899999999999999</v>
      </c>
      <c r="AB35">
        <v>7.14</v>
      </c>
      <c r="AC35">
        <v>55.6</v>
      </c>
      <c r="AD35">
        <v>7.24</v>
      </c>
      <c r="AE35">
        <v>1.45</v>
      </c>
      <c r="AF35">
        <v>0.22</v>
      </c>
      <c r="AG35">
        <v>91.1</v>
      </c>
    </row>
    <row r="36" spans="1:33">
      <c r="A36" t="s">
        <v>215</v>
      </c>
      <c r="B36">
        <v>7.0000000000000007E-2</v>
      </c>
      <c r="C36">
        <v>0.17</v>
      </c>
      <c r="D36">
        <v>9.02</v>
      </c>
      <c r="E36">
        <v>90.7</v>
      </c>
      <c r="F36">
        <v>5.8999999999999997E-2</v>
      </c>
      <c r="G36">
        <v>0.28999999999999998</v>
      </c>
      <c r="H36">
        <v>8.18</v>
      </c>
      <c r="I36">
        <v>91.5</v>
      </c>
      <c r="J36">
        <v>5.2999999999999999E-2</v>
      </c>
      <c r="K36">
        <v>0</v>
      </c>
      <c r="L36">
        <v>0</v>
      </c>
      <c r="M36">
        <v>99.9</v>
      </c>
      <c r="N36">
        <v>0.21</v>
      </c>
      <c r="O36" s="3">
        <v>5.8999999999999999E-3</v>
      </c>
      <c r="P36">
        <v>1.2E-2</v>
      </c>
      <c r="Q36">
        <v>99.8</v>
      </c>
      <c r="R36">
        <v>2.21</v>
      </c>
      <c r="S36">
        <v>2.7E-2</v>
      </c>
      <c r="T36">
        <v>9.9000000000000005E-2</v>
      </c>
      <c r="U36">
        <v>97.7</v>
      </c>
      <c r="V36">
        <v>2.23</v>
      </c>
      <c r="W36">
        <v>0.56000000000000005</v>
      </c>
      <c r="X36">
        <v>0.15</v>
      </c>
      <c r="Y36">
        <v>98</v>
      </c>
      <c r="Z36">
        <v>4.82</v>
      </c>
      <c r="AA36">
        <v>3.3000000000000002E-2</v>
      </c>
      <c r="AB36">
        <v>0.98</v>
      </c>
      <c r="AC36">
        <v>94.2</v>
      </c>
      <c r="AD36">
        <v>4.08</v>
      </c>
      <c r="AE36">
        <v>0.11</v>
      </c>
      <c r="AF36">
        <v>5.8999999999999997E-2</v>
      </c>
      <c r="AG36">
        <v>95.7</v>
      </c>
    </row>
    <row r="37" spans="1:33">
      <c r="A37" t="s">
        <v>296</v>
      </c>
      <c r="B37">
        <v>1.93</v>
      </c>
      <c r="C37">
        <v>1.98</v>
      </c>
      <c r="D37">
        <v>1.73</v>
      </c>
      <c r="E37">
        <v>94.4</v>
      </c>
      <c r="F37">
        <v>0.73</v>
      </c>
      <c r="G37">
        <v>0.73</v>
      </c>
      <c r="H37">
        <v>1.65</v>
      </c>
      <c r="I37">
        <v>96.9</v>
      </c>
      <c r="J37">
        <v>1.1299999999999999</v>
      </c>
      <c r="K37">
        <v>5.8999999999999997E-2</v>
      </c>
      <c r="L37">
        <v>0</v>
      </c>
      <c r="M37">
        <v>98.8</v>
      </c>
      <c r="N37">
        <v>0.49</v>
      </c>
      <c r="O37">
        <v>0.12</v>
      </c>
      <c r="P37">
        <v>1.96</v>
      </c>
      <c r="Q37">
        <v>97.6</v>
      </c>
      <c r="R37">
        <v>6.13</v>
      </c>
      <c r="S37">
        <v>1.44</v>
      </c>
      <c r="T37">
        <v>0.5</v>
      </c>
      <c r="U37">
        <v>91.9</v>
      </c>
      <c r="V37" s="17">
        <v>4.0600000000000005</v>
      </c>
      <c r="W37" s="17">
        <v>4.3250000000000002</v>
      </c>
      <c r="X37" s="17">
        <v>0.89999999999999991</v>
      </c>
      <c r="Y37" s="17">
        <v>90.714999999999989</v>
      </c>
      <c r="Z37">
        <v>1.92</v>
      </c>
      <c r="AA37">
        <v>0</v>
      </c>
      <c r="AB37">
        <v>1.4E-2</v>
      </c>
      <c r="AC37">
        <v>98.1</v>
      </c>
      <c r="AD37">
        <v>2.25</v>
      </c>
      <c r="AE37">
        <v>2.8000000000000001E-2</v>
      </c>
      <c r="AF37">
        <v>0</v>
      </c>
      <c r="AG37">
        <v>97.7</v>
      </c>
    </row>
    <row r="38" spans="1:33">
      <c r="A38" s="18" t="s">
        <v>217</v>
      </c>
      <c r="B38" s="18">
        <v>1.8</v>
      </c>
      <c r="C38" s="18">
        <v>1.1399999999999999</v>
      </c>
      <c r="D38" s="18">
        <v>0.48</v>
      </c>
      <c r="E38" s="18">
        <v>96.6</v>
      </c>
      <c r="F38" s="18">
        <v>1.92</v>
      </c>
      <c r="G38" s="18">
        <v>1.26</v>
      </c>
      <c r="H38" s="18">
        <v>0.63</v>
      </c>
      <c r="I38" s="18">
        <v>96.9</v>
      </c>
      <c r="J38" s="18">
        <v>1.38</v>
      </c>
      <c r="K38" s="18">
        <v>1.02</v>
      </c>
      <c r="L38" s="18">
        <v>0.03</v>
      </c>
      <c r="M38" s="18">
        <v>97.6</v>
      </c>
      <c r="N38" s="18">
        <v>0.46</v>
      </c>
      <c r="O38" s="18">
        <v>0</v>
      </c>
      <c r="P38" s="18">
        <v>0.34</v>
      </c>
      <c r="Q38" s="18">
        <v>98.5</v>
      </c>
      <c r="R38" s="18">
        <v>4.76</v>
      </c>
      <c r="S38" s="18">
        <v>5.2999999999999999E-2</v>
      </c>
      <c r="T38" s="18">
        <v>0</v>
      </c>
      <c r="U38" s="18">
        <v>95.2</v>
      </c>
      <c r="V38" s="18">
        <v>0.56999999999999995</v>
      </c>
      <c r="W38" s="18">
        <v>0.87</v>
      </c>
      <c r="X38" s="18">
        <v>0.08</v>
      </c>
      <c r="Y38" s="18">
        <v>92.1</v>
      </c>
      <c r="Z38" s="18">
        <v>3.31</v>
      </c>
      <c r="AA38" s="18">
        <v>0.17</v>
      </c>
      <c r="AB38" s="18">
        <v>0.17</v>
      </c>
      <c r="AC38" s="18">
        <v>96.3</v>
      </c>
      <c r="AD38" s="18">
        <v>2.52</v>
      </c>
      <c r="AE38" s="18">
        <v>9.8000000000000004E-2</v>
      </c>
      <c r="AF38" s="18">
        <v>9.8000000000000004E-2</v>
      </c>
      <c r="AG38" s="18">
        <v>97.3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38"/>
  <sheetViews>
    <sheetView zoomScale="85" zoomScaleNormal="85" workbookViewId="0">
      <selection activeCell="K2" sqref="K2"/>
    </sheetView>
  </sheetViews>
  <sheetFormatPr baseColWidth="10" defaultColWidth="8.83203125" defaultRowHeight="13"/>
  <sheetData>
    <row r="1" spans="1:52" ht="12.75" customHeight="1">
      <c r="B1" s="13" t="s">
        <v>218</v>
      </c>
      <c r="C1" s="13" t="s">
        <v>218</v>
      </c>
      <c r="D1" s="13" t="s">
        <v>218</v>
      </c>
      <c r="E1" s="13" t="s">
        <v>218</v>
      </c>
      <c r="F1" s="12" t="s">
        <v>219</v>
      </c>
      <c r="G1" s="12" t="s">
        <v>219</v>
      </c>
      <c r="H1" s="12" t="s">
        <v>219</v>
      </c>
      <c r="I1" s="12" t="s">
        <v>219</v>
      </c>
      <c r="J1" s="2" t="s">
        <v>180</v>
      </c>
      <c r="K1" s="2" t="s">
        <v>180</v>
      </c>
      <c r="L1" s="2" t="s">
        <v>180</v>
      </c>
      <c r="M1" s="2" t="s">
        <v>180</v>
      </c>
      <c r="N1" s="2" t="s">
        <v>180</v>
      </c>
      <c r="O1" s="2" t="s">
        <v>180</v>
      </c>
      <c r="P1" s="2" t="s">
        <v>180</v>
      </c>
      <c r="Q1" s="2" t="s">
        <v>180</v>
      </c>
      <c r="R1" s="2" t="s">
        <v>180</v>
      </c>
      <c r="S1" s="7" t="s">
        <v>178</v>
      </c>
      <c r="T1" s="7" t="s">
        <v>178</v>
      </c>
      <c r="U1" s="7" t="s">
        <v>178</v>
      </c>
      <c r="V1" s="7" t="s">
        <v>178</v>
      </c>
      <c r="W1" s="7" t="s">
        <v>178</v>
      </c>
      <c r="X1" s="7" t="s">
        <v>178</v>
      </c>
      <c r="Y1" s="7" t="s">
        <v>178</v>
      </c>
      <c r="Z1" s="7" t="s">
        <v>178</v>
      </c>
      <c r="AA1" s="7" t="s">
        <v>178</v>
      </c>
      <c r="AB1" s="8" t="s">
        <v>179</v>
      </c>
      <c r="AC1" s="8" t="s">
        <v>179</v>
      </c>
      <c r="AD1" s="8" t="s">
        <v>179</v>
      </c>
      <c r="AE1" s="8" t="s">
        <v>179</v>
      </c>
      <c r="AF1" s="8" t="s">
        <v>179</v>
      </c>
      <c r="AG1" s="8" t="s">
        <v>179</v>
      </c>
      <c r="AH1" s="8" t="s">
        <v>179</v>
      </c>
      <c r="AI1" s="8" t="s">
        <v>179</v>
      </c>
      <c r="AJ1" s="8" t="s">
        <v>179</v>
      </c>
      <c r="AK1" s="9" t="s">
        <v>191</v>
      </c>
      <c r="AL1" s="9" t="s">
        <v>191</v>
      </c>
      <c r="AM1" s="9" t="s">
        <v>191</v>
      </c>
      <c r="AN1" s="9" t="s">
        <v>191</v>
      </c>
      <c r="AO1" s="9" t="s">
        <v>191</v>
      </c>
      <c r="AP1" s="9" t="s">
        <v>191</v>
      </c>
      <c r="AQ1" s="9" t="s">
        <v>191</v>
      </c>
      <c r="AR1" s="9" t="s">
        <v>191</v>
      </c>
      <c r="AS1" s="9" t="s">
        <v>191</v>
      </c>
      <c r="AT1" s="10" t="s">
        <v>197</v>
      </c>
      <c r="AU1" s="6" t="s">
        <v>180</v>
      </c>
      <c r="AV1" s="7" t="s">
        <v>178</v>
      </c>
      <c r="AW1" s="8" t="s">
        <v>179</v>
      </c>
      <c r="AX1" s="6" t="s">
        <v>180</v>
      </c>
      <c r="AY1" s="7" t="s">
        <v>178</v>
      </c>
      <c r="AZ1" s="8" t="s">
        <v>179</v>
      </c>
    </row>
    <row r="2" spans="1:52" ht="12.75" customHeight="1">
      <c r="B2" t="s">
        <v>184</v>
      </c>
      <c r="C2" t="s">
        <v>185</v>
      </c>
      <c r="D2" t="s">
        <v>186</v>
      </c>
      <c r="E2" t="s">
        <v>220</v>
      </c>
      <c r="F2" t="s">
        <v>184</v>
      </c>
      <c r="G2" t="s">
        <v>185</v>
      </c>
      <c r="H2" t="s">
        <v>186</v>
      </c>
      <c r="I2" s="14" t="s">
        <v>220</v>
      </c>
      <c r="J2" t="s">
        <v>170</v>
      </c>
      <c r="K2" t="s">
        <v>171</v>
      </c>
      <c r="L2" t="s">
        <v>325</v>
      </c>
      <c r="M2" t="s">
        <v>173</v>
      </c>
      <c r="N2" t="s">
        <v>174</v>
      </c>
      <c r="O2" t="s">
        <v>175</v>
      </c>
      <c r="P2" t="s">
        <v>177</v>
      </c>
      <c r="Q2" t="s">
        <v>316</v>
      </c>
      <c r="R2" t="s">
        <v>176</v>
      </c>
      <c r="S2" t="s">
        <v>170</v>
      </c>
      <c r="T2" t="s">
        <v>171</v>
      </c>
      <c r="U2" t="s">
        <v>325</v>
      </c>
      <c r="V2" t="s">
        <v>173</v>
      </c>
      <c r="W2" t="s">
        <v>174</v>
      </c>
      <c r="X2" t="s">
        <v>175</v>
      </c>
      <c r="Y2" t="s">
        <v>177</v>
      </c>
      <c r="Z2" t="s">
        <v>316</v>
      </c>
      <c r="AA2" t="s">
        <v>176</v>
      </c>
      <c r="AB2" t="s">
        <v>170</v>
      </c>
      <c r="AC2" t="s">
        <v>171</v>
      </c>
      <c r="AD2" t="s">
        <v>325</v>
      </c>
      <c r="AE2" t="s">
        <v>173</v>
      </c>
      <c r="AF2" t="s">
        <v>174</v>
      </c>
      <c r="AG2" t="s">
        <v>175</v>
      </c>
      <c r="AH2" t="s">
        <v>177</v>
      </c>
      <c r="AI2" t="s">
        <v>316</v>
      </c>
      <c r="AJ2" t="s">
        <v>176</v>
      </c>
      <c r="AK2" t="s">
        <v>170</v>
      </c>
      <c r="AL2" t="s">
        <v>171</v>
      </c>
      <c r="AM2" t="s">
        <v>325</v>
      </c>
      <c r="AN2" t="s">
        <v>173</v>
      </c>
      <c r="AO2" t="s">
        <v>174</v>
      </c>
      <c r="AP2" t="s">
        <v>175</v>
      </c>
      <c r="AQ2" t="s">
        <v>177</v>
      </c>
      <c r="AR2" t="s">
        <v>316</v>
      </c>
      <c r="AS2" t="s">
        <v>176</v>
      </c>
      <c r="AT2" t="s">
        <v>198</v>
      </c>
      <c r="AU2" t="s">
        <v>192</v>
      </c>
      <c r="AV2" t="s">
        <v>193</v>
      </c>
      <c r="AW2" t="s">
        <v>194</v>
      </c>
      <c r="AX2" t="s">
        <v>199</v>
      </c>
      <c r="AY2" t="s">
        <v>199</v>
      </c>
      <c r="AZ2" t="s">
        <v>199</v>
      </c>
    </row>
    <row r="3" spans="1:52" ht="12.75" customHeight="1">
      <c r="A3" t="s">
        <v>221</v>
      </c>
      <c r="B3">
        <v>0.7</v>
      </c>
      <c r="C3">
        <v>2.15</v>
      </c>
      <c r="D3">
        <v>26.8</v>
      </c>
      <c r="E3">
        <v>0.14000000000000001</v>
      </c>
      <c r="F3">
        <v>0.17</v>
      </c>
      <c r="G3">
        <v>0.52</v>
      </c>
      <c r="H3">
        <v>6.51</v>
      </c>
      <c r="I3">
        <v>3.4000000000000002E-2</v>
      </c>
      <c r="J3">
        <v>6.91</v>
      </c>
      <c r="K3">
        <v>14.7</v>
      </c>
      <c r="L3">
        <v>25.1</v>
      </c>
      <c r="M3">
        <v>31.9</v>
      </c>
      <c r="N3">
        <v>180</v>
      </c>
      <c r="O3">
        <v>15.3</v>
      </c>
      <c r="P3">
        <v>12.7</v>
      </c>
      <c r="Q3">
        <v>6.86</v>
      </c>
      <c r="R3">
        <v>25.1</v>
      </c>
      <c r="S3">
        <v>78.099999999999994</v>
      </c>
      <c r="T3">
        <v>329</v>
      </c>
      <c r="U3">
        <v>461</v>
      </c>
      <c r="V3">
        <v>30</v>
      </c>
      <c r="W3">
        <v>10.7</v>
      </c>
      <c r="X3">
        <v>26.9</v>
      </c>
      <c r="Y3">
        <v>5.9</v>
      </c>
      <c r="Z3">
        <v>675</v>
      </c>
      <c r="AA3">
        <v>14.6</v>
      </c>
      <c r="AB3">
        <v>769</v>
      </c>
      <c r="AC3">
        <v>61.6</v>
      </c>
      <c r="AD3">
        <v>283</v>
      </c>
      <c r="AE3">
        <v>22.8</v>
      </c>
      <c r="AF3">
        <v>1.88</v>
      </c>
      <c r="AG3">
        <v>55.1</v>
      </c>
      <c r="AH3">
        <v>35.700000000000003</v>
      </c>
      <c r="AI3">
        <v>11169</v>
      </c>
      <c r="AJ3">
        <v>28.6</v>
      </c>
      <c r="AK3">
        <v>963</v>
      </c>
      <c r="AL3">
        <v>37.9</v>
      </c>
      <c r="AM3">
        <v>39</v>
      </c>
      <c r="AN3">
        <v>56.8</v>
      </c>
      <c r="AO3">
        <v>111</v>
      </c>
      <c r="AP3">
        <v>52.4</v>
      </c>
      <c r="AQ3">
        <v>25.4</v>
      </c>
      <c r="AR3">
        <v>2347</v>
      </c>
      <c r="AS3">
        <v>61.8</v>
      </c>
      <c r="AT3">
        <v>1434</v>
      </c>
      <c r="AU3">
        <v>99</v>
      </c>
      <c r="AV3">
        <v>305</v>
      </c>
      <c r="AW3">
        <v>3790</v>
      </c>
      <c r="AX3" s="1">
        <f>(AU3*25)/($AT3*250)*990*250</f>
        <v>1708.6820083682007</v>
      </c>
      <c r="AY3" s="1">
        <f>(AV3*25)/($AT3*250)*990*250</f>
        <v>5264.121338912134</v>
      </c>
      <c r="AZ3" s="1">
        <f>(AW3*25)/($AT3*250)*990*250</f>
        <v>65413.179916317989</v>
      </c>
    </row>
    <row r="4" spans="1:52" ht="12.75" customHeight="1">
      <c r="A4" t="s">
        <v>222</v>
      </c>
      <c r="B4">
        <v>1.36</v>
      </c>
      <c r="C4">
        <v>48.2</v>
      </c>
      <c r="D4">
        <v>2.91</v>
      </c>
      <c r="E4">
        <v>9.0999999999999998E-2</v>
      </c>
      <c r="F4">
        <v>0.09</v>
      </c>
      <c r="G4">
        <v>3.19</v>
      </c>
      <c r="H4">
        <v>0.19</v>
      </c>
      <c r="I4" s="3">
        <v>6.0000000000000001E-3</v>
      </c>
      <c r="J4">
        <v>17.7</v>
      </c>
      <c r="K4">
        <v>1.99</v>
      </c>
      <c r="L4">
        <v>3.76</v>
      </c>
      <c r="M4">
        <v>404</v>
      </c>
      <c r="N4">
        <v>363</v>
      </c>
      <c r="O4">
        <v>162</v>
      </c>
      <c r="P4">
        <v>24.5</v>
      </c>
      <c r="Q4">
        <v>154</v>
      </c>
      <c r="R4">
        <v>97.1</v>
      </c>
      <c r="S4">
        <v>18.2</v>
      </c>
      <c r="T4">
        <v>9654</v>
      </c>
      <c r="U4">
        <v>346</v>
      </c>
      <c r="V4">
        <v>20</v>
      </c>
      <c r="W4">
        <v>36.9</v>
      </c>
      <c r="X4">
        <v>1.97</v>
      </c>
      <c r="Y4">
        <v>7.87</v>
      </c>
      <c r="Z4">
        <v>70.8</v>
      </c>
      <c r="AA4">
        <v>22.1</v>
      </c>
      <c r="AB4">
        <v>6202</v>
      </c>
      <c r="AC4">
        <v>52.2</v>
      </c>
      <c r="AD4">
        <v>69.7</v>
      </c>
      <c r="AE4">
        <v>81.5</v>
      </c>
      <c r="AF4">
        <v>61.7</v>
      </c>
      <c r="AG4">
        <v>324</v>
      </c>
      <c r="AH4">
        <v>39.9</v>
      </c>
      <c r="AI4">
        <v>2550</v>
      </c>
      <c r="AJ4">
        <v>69.7</v>
      </c>
      <c r="AK4">
        <v>6384</v>
      </c>
      <c r="AL4">
        <v>51.9</v>
      </c>
      <c r="AM4">
        <v>237</v>
      </c>
      <c r="AN4">
        <v>35.9</v>
      </c>
      <c r="AO4">
        <v>588</v>
      </c>
      <c r="AP4">
        <v>41.1</v>
      </c>
      <c r="AQ4">
        <v>137</v>
      </c>
      <c r="AR4">
        <v>4352</v>
      </c>
      <c r="AS4">
        <v>36.4</v>
      </c>
      <c r="AT4">
        <v>1259</v>
      </c>
      <c r="AU4">
        <v>15</v>
      </c>
      <c r="AV4">
        <v>531</v>
      </c>
      <c r="AW4">
        <v>32</v>
      </c>
      <c r="AX4" s="1">
        <f t="shared" ref="AX4:AZ38" si="0">(AU4*25)/($AT4*250)*990*250</f>
        <v>294.87688641779192</v>
      </c>
      <c r="AY4" s="1">
        <f t="shared" si="0"/>
        <v>10438.641779189833</v>
      </c>
      <c r="AZ4" s="1">
        <f t="shared" si="0"/>
        <v>629.07069102462265</v>
      </c>
    </row>
    <row r="5" spans="1:52" ht="12.75" customHeight="1">
      <c r="A5" t="s">
        <v>223</v>
      </c>
      <c r="B5">
        <v>2.2799999999999998</v>
      </c>
      <c r="C5">
        <v>4.0199999999999996</v>
      </c>
      <c r="D5">
        <v>0.47</v>
      </c>
      <c r="E5">
        <v>3.5999999999999997E-2</v>
      </c>
      <c r="F5">
        <v>1.89</v>
      </c>
      <c r="G5">
        <v>3.33</v>
      </c>
      <c r="H5">
        <v>0.39</v>
      </c>
      <c r="I5">
        <v>0.03</v>
      </c>
      <c r="J5">
        <v>12.3</v>
      </c>
      <c r="K5">
        <v>31.5</v>
      </c>
      <c r="L5">
        <v>32.1</v>
      </c>
      <c r="M5">
        <v>40.4</v>
      </c>
      <c r="N5">
        <v>873</v>
      </c>
      <c r="O5">
        <v>28.1</v>
      </c>
      <c r="P5">
        <v>18.2</v>
      </c>
      <c r="Q5">
        <v>57.5</v>
      </c>
      <c r="R5">
        <v>62.1</v>
      </c>
      <c r="S5">
        <v>66.400000000000006</v>
      </c>
      <c r="T5">
        <v>303</v>
      </c>
      <c r="U5">
        <v>347</v>
      </c>
      <c r="V5">
        <v>63.9</v>
      </c>
      <c r="W5">
        <v>55.8</v>
      </c>
      <c r="X5">
        <v>47.7</v>
      </c>
      <c r="Y5">
        <v>49</v>
      </c>
      <c r="Z5">
        <v>544</v>
      </c>
      <c r="AA5">
        <v>15.9</v>
      </c>
      <c r="AB5">
        <v>3401</v>
      </c>
      <c r="AC5">
        <v>32.799999999999997</v>
      </c>
      <c r="AD5">
        <v>40.5</v>
      </c>
      <c r="AE5">
        <v>31</v>
      </c>
      <c r="AF5">
        <v>50.9</v>
      </c>
      <c r="AG5">
        <v>44.9</v>
      </c>
      <c r="AH5">
        <v>24.2</v>
      </c>
      <c r="AI5">
        <v>311</v>
      </c>
      <c r="AJ5">
        <v>96.6</v>
      </c>
      <c r="AK5">
        <v>9470</v>
      </c>
      <c r="AL5">
        <v>88.7</v>
      </c>
      <c r="AM5">
        <v>415</v>
      </c>
      <c r="AN5">
        <v>39</v>
      </c>
      <c r="AO5">
        <v>915</v>
      </c>
      <c r="AP5">
        <v>23.7</v>
      </c>
      <c r="AQ5">
        <v>1831</v>
      </c>
      <c r="AR5">
        <v>3326</v>
      </c>
      <c r="AS5">
        <v>294</v>
      </c>
      <c r="AT5">
        <v>624</v>
      </c>
      <c r="AU5">
        <v>127</v>
      </c>
      <c r="AV5">
        <v>224</v>
      </c>
      <c r="AW5">
        <v>26</v>
      </c>
      <c r="AX5" s="1">
        <f t="shared" si="0"/>
        <v>5037.2596153846162</v>
      </c>
      <c r="AY5" s="1">
        <f t="shared" si="0"/>
        <v>8884.6153846153829</v>
      </c>
      <c r="AZ5" s="1">
        <f t="shared" si="0"/>
        <v>1031.25</v>
      </c>
    </row>
    <row r="6" spans="1:52" ht="12.75" customHeight="1">
      <c r="A6" t="s">
        <v>224</v>
      </c>
      <c r="B6">
        <v>1.2</v>
      </c>
      <c r="C6">
        <v>16.2</v>
      </c>
      <c r="D6">
        <v>1.95</v>
      </c>
      <c r="F6">
        <v>1.08</v>
      </c>
      <c r="G6">
        <v>14.6</v>
      </c>
      <c r="H6">
        <v>1.76</v>
      </c>
      <c r="J6">
        <v>8.23</v>
      </c>
      <c r="K6">
        <v>104</v>
      </c>
      <c r="L6">
        <v>19.8</v>
      </c>
      <c r="M6">
        <v>42.8</v>
      </c>
      <c r="N6">
        <v>2437</v>
      </c>
      <c r="O6">
        <v>59.5</v>
      </c>
      <c r="P6">
        <v>6.03</v>
      </c>
      <c r="Q6">
        <v>117</v>
      </c>
      <c r="R6">
        <v>20.5</v>
      </c>
      <c r="S6">
        <v>10.199999999999999</v>
      </c>
      <c r="T6">
        <v>2445</v>
      </c>
      <c r="U6">
        <v>107</v>
      </c>
      <c r="V6">
        <v>25.1</v>
      </c>
      <c r="W6">
        <v>169</v>
      </c>
      <c r="X6">
        <v>8.82</v>
      </c>
      <c r="Y6">
        <v>45.2</v>
      </c>
      <c r="Z6">
        <v>17.3</v>
      </c>
      <c r="AA6">
        <v>67.599999999999994</v>
      </c>
      <c r="AB6">
        <v>1494</v>
      </c>
      <c r="AC6">
        <v>59.2</v>
      </c>
      <c r="AD6">
        <v>36.200000000000003</v>
      </c>
      <c r="AE6">
        <v>16.7</v>
      </c>
      <c r="AF6">
        <v>140</v>
      </c>
      <c r="AG6">
        <v>19.899999999999999</v>
      </c>
      <c r="AH6">
        <v>15.3</v>
      </c>
      <c r="AI6">
        <v>98.3</v>
      </c>
      <c r="AJ6">
        <v>91.5</v>
      </c>
      <c r="AT6">
        <v>1203</v>
      </c>
      <c r="AU6">
        <v>230</v>
      </c>
      <c r="AV6">
        <v>3097</v>
      </c>
      <c r="AW6">
        <v>373</v>
      </c>
      <c r="AX6" s="1">
        <f t="shared" si="0"/>
        <v>4731.9201995012472</v>
      </c>
      <c r="AY6" s="1">
        <f t="shared" si="0"/>
        <v>63716.334164588523</v>
      </c>
      <c r="AZ6" s="1">
        <f t="shared" si="0"/>
        <v>7673.9401496259343</v>
      </c>
    </row>
    <row r="7" spans="1:52" ht="12.75" customHeight="1">
      <c r="A7" t="s">
        <v>225</v>
      </c>
      <c r="B7">
        <v>0.31</v>
      </c>
      <c r="C7">
        <v>69.400000000000006</v>
      </c>
      <c r="D7">
        <v>1</v>
      </c>
      <c r="E7">
        <v>0.35</v>
      </c>
      <c r="F7">
        <v>0.1</v>
      </c>
      <c r="G7">
        <v>22.1</v>
      </c>
      <c r="H7">
        <v>0.32</v>
      </c>
      <c r="I7">
        <v>0.11</v>
      </c>
      <c r="J7">
        <v>5.2</v>
      </c>
      <c r="K7">
        <v>116</v>
      </c>
      <c r="L7">
        <v>77.900000000000006</v>
      </c>
      <c r="M7">
        <v>307</v>
      </c>
      <c r="N7">
        <v>392</v>
      </c>
      <c r="O7">
        <v>232</v>
      </c>
      <c r="P7">
        <v>41.7</v>
      </c>
      <c r="Q7">
        <v>372</v>
      </c>
      <c r="R7">
        <v>154</v>
      </c>
      <c r="S7">
        <v>68.8</v>
      </c>
      <c r="T7">
        <v>22572</v>
      </c>
      <c r="U7">
        <v>285</v>
      </c>
      <c r="V7">
        <v>110</v>
      </c>
      <c r="W7">
        <v>103</v>
      </c>
      <c r="X7">
        <v>14.5</v>
      </c>
      <c r="Y7">
        <v>9.6300000000000008</v>
      </c>
      <c r="Z7">
        <v>23.8</v>
      </c>
      <c r="AA7">
        <v>20</v>
      </c>
      <c r="AB7">
        <v>5160</v>
      </c>
      <c r="AC7">
        <v>122</v>
      </c>
      <c r="AD7">
        <v>82.4</v>
      </c>
      <c r="AE7">
        <v>4.17</v>
      </c>
      <c r="AF7">
        <v>39.799999999999997</v>
      </c>
      <c r="AG7">
        <v>321</v>
      </c>
      <c r="AH7">
        <v>22</v>
      </c>
      <c r="AI7">
        <v>2222</v>
      </c>
      <c r="AJ7">
        <v>171</v>
      </c>
      <c r="AK7">
        <v>11324</v>
      </c>
      <c r="AL7">
        <v>97.1</v>
      </c>
      <c r="AM7">
        <v>251</v>
      </c>
      <c r="AN7">
        <v>66.8</v>
      </c>
      <c r="AO7">
        <v>458</v>
      </c>
      <c r="AP7">
        <v>446</v>
      </c>
      <c r="AQ7">
        <v>311</v>
      </c>
      <c r="AR7">
        <v>7711</v>
      </c>
      <c r="AS7">
        <v>268</v>
      </c>
      <c r="AT7">
        <v>3216</v>
      </c>
      <c r="AU7">
        <v>25</v>
      </c>
      <c r="AV7">
        <v>5540</v>
      </c>
      <c r="AW7">
        <v>80</v>
      </c>
      <c r="AX7" s="1">
        <f t="shared" si="0"/>
        <v>192.39738805970148</v>
      </c>
      <c r="AY7" s="1">
        <f t="shared" si="0"/>
        <v>42635.261194029852</v>
      </c>
      <c r="AZ7" s="1">
        <f t="shared" si="0"/>
        <v>615.67164179104475</v>
      </c>
    </row>
    <row r="8" spans="1:52" ht="12.75" customHeight="1">
      <c r="A8" t="s">
        <v>226</v>
      </c>
      <c r="B8">
        <v>1.17</v>
      </c>
      <c r="C8">
        <v>0.84</v>
      </c>
      <c r="D8">
        <v>2.0099999999999998</v>
      </c>
      <c r="F8">
        <v>5.6000000000000001E-2</v>
      </c>
      <c r="G8">
        <v>4.1000000000000002E-2</v>
      </c>
      <c r="H8">
        <v>9.7000000000000003E-2</v>
      </c>
      <c r="J8">
        <v>22</v>
      </c>
      <c r="K8">
        <v>66.599999999999994</v>
      </c>
      <c r="L8">
        <v>78.7</v>
      </c>
      <c r="M8">
        <v>54.3</v>
      </c>
      <c r="N8">
        <v>506</v>
      </c>
      <c r="O8">
        <v>100</v>
      </c>
      <c r="P8">
        <v>125</v>
      </c>
      <c r="Q8">
        <v>145</v>
      </c>
      <c r="R8">
        <v>33.5</v>
      </c>
      <c r="S8">
        <v>4.9800000000000004</v>
      </c>
      <c r="T8">
        <v>2696</v>
      </c>
      <c r="U8">
        <v>400</v>
      </c>
      <c r="V8">
        <v>68.2</v>
      </c>
      <c r="W8">
        <v>446</v>
      </c>
      <c r="X8">
        <v>903</v>
      </c>
      <c r="Y8">
        <v>44.6</v>
      </c>
      <c r="Z8">
        <v>267</v>
      </c>
      <c r="AA8">
        <v>64.900000000000006</v>
      </c>
      <c r="AB8">
        <v>710</v>
      </c>
      <c r="AC8">
        <v>126</v>
      </c>
      <c r="AD8">
        <v>95.2</v>
      </c>
      <c r="AE8">
        <v>139</v>
      </c>
      <c r="AF8">
        <v>39.200000000000003</v>
      </c>
      <c r="AG8">
        <v>88.7</v>
      </c>
      <c r="AH8">
        <v>54.2</v>
      </c>
      <c r="AI8">
        <v>191</v>
      </c>
      <c r="AJ8">
        <v>28.8</v>
      </c>
      <c r="AT8">
        <v>245</v>
      </c>
      <c r="AU8">
        <v>18</v>
      </c>
      <c r="AV8">
        <v>13</v>
      </c>
      <c r="AW8">
        <v>31</v>
      </c>
      <c r="AX8" s="1">
        <f t="shared" si="0"/>
        <v>1818.3673469387754</v>
      </c>
      <c r="AY8" s="1">
        <f t="shared" si="0"/>
        <v>1313.2653061224491</v>
      </c>
      <c r="AZ8" s="1">
        <f t="shared" si="0"/>
        <v>3131.632653061225</v>
      </c>
    </row>
    <row r="9" spans="1:52" ht="12.75" customHeight="1">
      <c r="A9" t="s">
        <v>227</v>
      </c>
      <c r="B9">
        <v>7.47</v>
      </c>
      <c r="C9">
        <v>5.12</v>
      </c>
      <c r="D9">
        <v>8.02</v>
      </c>
      <c r="E9">
        <v>5.53</v>
      </c>
      <c r="F9">
        <v>0.22</v>
      </c>
      <c r="G9">
        <v>0.15</v>
      </c>
      <c r="H9">
        <v>0.23</v>
      </c>
      <c r="I9">
        <v>0.16</v>
      </c>
      <c r="J9">
        <v>8.77</v>
      </c>
      <c r="K9">
        <v>47.2</v>
      </c>
      <c r="L9">
        <v>112</v>
      </c>
      <c r="M9">
        <v>23.4</v>
      </c>
      <c r="N9">
        <v>997</v>
      </c>
      <c r="O9">
        <v>49.8</v>
      </c>
      <c r="P9">
        <v>210</v>
      </c>
      <c r="Q9">
        <v>69.900000000000006</v>
      </c>
      <c r="R9">
        <v>4.4800000000000004</v>
      </c>
      <c r="S9">
        <v>55.2</v>
      </c>
      <c r="T9">
        <v>1364</v>
      </c>
      <c r="U9">
        <v>62.7</v>
      </c>
      <c r="V9">
        <v>39.4</v>
      </c>
      <c r="W9">
        <v>28.5</v>
      </c>
      <c r="X9">
        <v>11.6</v>
      </c>
      <c r="Y9">
        <v>41.4</v>
      </c>
      <c r="Z9">
        <v>74.8</v>
      </c>
      <c r="AA9">
        <v>13.6</v>
      </c>
      <c r="AB9">
        <v>521</v>
      </c>
      <c r="AC9">
        <v>133</v>
      </c>
      <c r="AD9">
        <v>152</v>
      </c>
      <c r="AE9">
        <v>41.3</v>
      </c>
      <c r="AF9">
        <v>12.9</v>
      </c>
      <c r="AG9">
        <v>35.5</v>
      </c>
      <c r="AH9">
        <v>5.05</v>
      </c>
      <c r="AI9">
        <v>191</v>
      </c>
      <c r="AJ9">
        <v>18.7</v>
      </c>
      <c r="AK9">
        <v>1256</v>
      </c>
      <c r="AL9">
        <v>114</v>
      </c>
      <c r="AM9">
        <v>119</v>
      </c>
      <c r="AN9">
        <v>41.9</v>
      </c>
      <c r="AO9">
        <v>596</v>
      </c>
      <c r="AP9">
        <v>123</v>
      </c>
      <c r="AQ9">
        <v>140</v>
      </c>
      <c r="AR9">
        <v>413</v>
      </c>
      <c r="AS9">
        <v>37.1</v>
      </c>
      <c r="AT9">
        <v>1832</v>
      </c>
      <c r="AU9">
        <v>54</v>
      </c>
      <c r="AV9">
        <v>37</v>
      </c>
      <c r="AW9">
        <v>58</v>
      </c>
      <c r="AX9" s="1">
        <f t="shared" si="0"/>
        <v>729.53056768558952</v>
      </c>
      <c r="AY9" s="1">
        <f t="shared" si="0"/>
        <v>499.86353711790395</v>
      </c>
      <c r="AZ9" s="1">
        <f t="shared" si="0"/>
        <v>783.56986899563321</v>
      </c>
    </row>
    <row r="10" spans="1:52" ht="12.75" customHeight="1">
      <c r="A10" t="s">
        <v>228</v>
      </c>
      <c r="B10">
        <v>1.63</v>
      </c>
      <c r="C10">
        <v>26.3</v>
      </c>
      <c r="D10">
        <v>3.37</v>
      </c>
      <c r="F10">
        <v>1.9E-2</v>
      </c>
      <c r="G10">
        <v>0.3</v>
      </c>
      <c r="H10">
        <v>3.7999999999999999E-2</v>
      </c>
      <c r="J10">
        <v>10.4</v>
      </c>
      <c r="K10">
        <v>11.9</v>
      </c>
      <c r="L10">
        <v>7.44</v>
      </c>
      <c r="M10">
        <v>83.5</v>
      </c>
      <c r="N10">
        <v>1096</v>
      </c>
      <c r="O10">
        <v>81.8</v>
      </c>
      <c r="P10">
        <v>16.600000000000001</v>
      </c>
      <c r="Q10">
        <v>11.6</v>
      </c>
      <c r="R10">
        <v>32.700000000000003</v>
      </c>
      <c r="S10">
        <v>13</v>
      </c>
      <c r="T10">
        <v>2969</v>
      </c>
      <c r="U10">
        <v>72.8</v>
      </c>
      <c r="V10">
        <v>56.9</v>
      </c>
      <c r="W10">
        <v>114</v>
      </c>
      <c r="X10">
        <v>0.15</v>
      </c>
      <c r="Y10">
        <v>56.9</v>
      </c>
      <c r="Z10">
        <v>1.25</v>
      </c>
      <c r="AA10">
        <v>47.1</v>
      </c>
      <c r="AB10">
        <v>805</v>
      </c>
      <c r="AC10">
        <v>19.2</v>
      </c>
      <c r="AD10">
        <v>21.9</v>
      </c>
      <c r="AE10">
        <v>43.3</v>
      </c>
      <c r="AF10">
        <v>41.1</v>
      </c>
      <c r="AG10">
        <v>135</v>
      </c>
      <c r="AH10">
        <v>12.9</v>
      </c>
      <c r="AI10">
        <v>197</v>
      </c>
      <c r="AJ10">
        <v>26.3</v>
      </c>
      <c r="AT10">
        <v>6034</v>
      </c>
      <c r="AU10">
        <v>15</v>
      </c>
      <c r="AV10">
        <v>242</v>
      </c>
      <c r="AW10">
        <v>31</v>
      </c>
      <c r="AX10" s="1">
        <f t="shared" si="0"/>
        <v>61.526350679482931</v>
      </c>
      <c r="AY10" s="1">
        <f t="shared" si="0"/>
        <v>992.62512429565788</v>
      </c>
      <c r="AZ10" s="1">
        <f t="shared" si="0"/>
        <v>127.1544580709314</v>
      </c>
    </row>
    <row r="11" spans="1:52" ht="12.75" customHeight="1">
      <c r="A11" t="s">
        <v>229</v>
      </c>
      <c r="B11">
        <v>2.04</v>
      </c>
      <c r="C11">
        <v>1.5</v>
      </c>
      <c r="D11">
        <v>2.3199999999999998</v>
      </c>
      <c r="F11">
        <v>0.02</v>
      </c>
      <c r="G11">
        <v>1.4999999999999999E-2</v>
      </c>
      <c r="H11">
        <v>2.1999999999999999E-2</v>
      </c>
      <c r="J11">
        <v>14.3</v>
      </c>
      <c r="K11">
        <v>25</v>
      </c>
      <c r="L11">
        <v>15.5</v>
      </c>
      <c r="M11">
        <v>18.5</v>
      </c>
      <c r="N11">
        <v>452</v>
      </c>
      <c r="O11">
        <v>87.8</v>
      </c>
      <c r="P11">
        <v>7.04</v>
      </c>
      <c r="Q11">
        <v>79.3</v>
      </c>
      <c r="R11">
        <v>24</v>
      </c>
      <c r="S11">
        <v>30.3</v>
      </c>
      <c r="T11">
        <v>446</v>
      </c>
      <c r="U11">
        <v>284</v>
      </c>
      <c r="V11">
        <v>30</v>
      </c>
      <c r="W11">
        <v>91.9</v>
      </c>
      <c r="X11">
        <v>48.9</v>
      </c>
      <c r="Y11">
        <v>45.5</v>
      </c>
      <c r="Z11">
        <v>277</v>
      </c>
      <c r="AA11">
        <v>30.2</v>
      </c>
      <c r="AB11">
        <v>356</v>
      </c>
      <c r="AC11">
        <v>84.2</v>
      </c>
      <c r="AD11">
        <v>415</v>
      </c>
      <c r="AE11">
        <v>12.8</v>
      </c>
      <c r="AF11">
        <v>29.9</v>
      </c>
      <c r="AG11">
        <v>5.66</v>
      </c>
      <c r="AH11">
        <v>24.9</v>
      </c>
      <c r="AI11">
        <v>178</v>
      </c>
      <c r="AJ11">
        <v>15.3</v>
      </c>
      <c r="AT11">
        <v>1049</v>
      </c>
      <c r="AU11">
        <v>15</v>
      </c>
      <c r="AV11">
        <v>11</v>
      </c>
      <c r="AW11">
        <v>17</v>
      </c>
      <c r="AX11" s="1">
        <f t="shared" si="0"/>
        <v>353.90848427073399</v>
      </c>
      <c r="AY11" s="1">
        <f t="shared" si="0"/>
        <v>259.53288846520496</v>
      </c>
      <c r="AZ11" s="1">
        <f t="shared" si="0"/>
        <v>401.09628217349859</v>
      </c>
    </row>
    <row r="12" spans="1:52" ht="12.75" customHeight="1">
      <c r="A12" t="s">
        <v>230</v>
      </c>
      <c r="B12">
        <v>0.21</v>
      </c>
      <c r="C12">
        <v>0.28999999999999998</v>
      </c>
      <c r="D12">
        <v>0.43</v>
      </c>
      <c r="E12">
        <v>5.7000000000000002E-2</v>
      </c>
      <c r="F12">
        <v>0.14000000000000001</v>
      </c>
      <c r="G12">
        <v>0.19</v>
      </c>
      <c r="H12">
        <v>0.28999999999999998</v>
      </c>
      <c r="I12">
        <v>3.7999999999999999E-2</v>
      </c>
      <c r="J12">
        <v>23.9</v>
      </c>
      <c r="K12">
        <v>9.69</v>
      </c>
      <c r="L12">
        <v>26.2</v>
      </c>
      <c r="M12">
        <v>911</v>
      </c>
      <c r="N12">
        <v>423</v>
      </c>
      <c r="O12">
        <v>281</v>
      </c>
      <c r="P12">
        <v>15</v>
      </c>
      <c r="Q12">
        <v>303</v>
      </c>
      <c r="R12">
        <v>74.400000000000006</v>
      </c>
      <c r="S12">
        <v>63.7</v>
      </c>
      <c r="T12">
        <v>909</v>
      </c>
      <c r="U12">
        <v>376</v>
      </c>
      <c r="V12">
        <v>85.8</v>
      </c>
      <c r="W12">
        <v>34.799999999999997</v>
      </c>
      <c r="X12">
        <v>26</v>
      </c>
      <c r="Y12">
        <v>88.5</v>
      </c>
      <c r="Z12">
        <v>364</v>
      </c>
      <c r="AA12">
        <v>2.96</v>
      </c>
      <c r="AB12">
        <v>1322</v>
      </c>
      <c r="AC12">
        <v>27.3</v>
      </c>
      <c r="AD12">
        <v>201</v>
      </c>
      <c r="AE12">
        <v>13.9</v>
      </c>
      <c r="AF12">
        <v>18.3</v>
      </c>
      <c r="AG12">
        <v>16.8</v>
      </c>
      <c r="AH12">
        <v>9.1300000000000008</v>
      </c>
      <c r="AI12">
        <v>1184</v>
      </c>
      <c r="AJ12">
        <v>15.8</v>
      </c>
      <c r="AK12">
        <v>3951</v>
      </c>
      <c r="AL12">
        <v>46.2</v>
      </c>
      <c r="AM12">
        <v>244</v>
      </c>
      <c r="AN12">
        <v>117</v>
      </c>
      <c r="AO12">
        <v>288</v>
      </c>
      <c r="AP12">
        <v>158</v>
      </c>
      <c r="AQ12">
        <v>989</v>
      </c>
      <c r="AR12">
        <v>2615</v>
      </c>
      <c r="AS12">
        <v>125</v>
      </c>
      <c r="AT12">
        <v>7212</v>
      </c>
      <c r="AU12">
        <v>15</v>
      </c>
      <c r="AV12">
        <v>20</v>
      </c>
      <c r="AW12">
        <v>30</v>
      </c>
      <c r="AX12" s="1">
        <f t="shared" si="0"/>
        <v>51.476705490848587</v>
      </c>
      <c r="AY12" s="1">
        <f t="shared" si="0"/>
        <v>68.635607321131459</v>
      </c>
      <c r="AZ12" s="1">
        <f t="shared" si="0"/>
        <v>102.95341098169717</v>
      </c>
    </row>
    <row r="13" spans="1:52" ht="12.75" customHeight="1">
      <c r="A13" t="s">
        <v>231</v>
      </c>
      <c r="B13">
        <v>0.63</v>
      </c>
      <c r="C13">
        <v>17.2</v>
      </c>
      <c r="D13">
        <v>3.17</v>
      </c>
      <c r="E13">
        <v>0.43</v>
      </c>
      <c r="F13">
        <v>6.8000000000000005E-2</v>
      </c>
      <c r="G13">
        <v>1.85</v>
      </c>
      <c r="H13">
        <v>0.34</v>
      </c>
      <c r="I13">
        <v>4.5999999999999999E-2</v>
      </c>
      <c r="J13">
        <v>5.61</v>
      </c>
      <c r="K13">
        <v>82.1</v>
      </c>
      <c r="L13">
        <v>14.4</v>
      </c>
      <c r="M13">
        <v>87.9</v>
      </c>
      <c r="N13">
        <v>639</v>
      </c>
      <c r="O13">
        <v>61.8</v>
      </c>
      <c r="P13">
        <v>41.6</v>
      </c>
      <c r="Q13">
        <v>89.8</v>
      </c>
      <c r="R13">
        <v>55.2</v>
      </c>
      <c r="S13">
        <v>19.899999999999999</v>
      </c>
      <c r="T13">
        <v>14204</v>
      </c>
      <c r="U13">
        <v>531</v>
      </c>
      <c r="V13">
        <v>7.12</v>
      </c>
      <c r="W13">
        <v>40.4</v>
      </c>
      <c r="X13">
        <v>16.2</v>
      </c>
      <c r="Y13">
        <v>35.6</v>
      </c>
      <c r="Z13">
        <v>254</v>
      </c>
      <c r="AA13">
        <v>15.1</v>
      </c>
      <c r="AB13">
        <v>1934</v>
      </c>
      <c r="AC13">
        <v>39.299999999999997</v>
      </c>
      <c r="AD13">
        <v>111</v>
      </c>
      <c r="AE13">
        <v>22.9</v>
      </c>
      <c r="AF13">
        <v>49.4</v>
      </c>
      <c r="AG13">
        <v>125</v>
      </c>
      <c r="AH13">
        <v>5.47</v>
      </c>
      <c r="AI13">
        <v>2029</v>
      </c>
      <c r="AJ13">
        <v>41.3</v>
      </c>
      <c r="AK13">
        <v>13804</v>
      </c>
      <c r="AL13">
        <v>17.7</v>
      </c>
      <c r="AM13">
        <v>104</v>
      </c>
      <c r="AN13">
        <v>94.3</v>
      </c>
      <c r="AO13">
        <v>355</v>
      </c>
      <c r="AP13">
        <v>457</v>
      </c>
      <c r="AQ13">
        <v>569</v>
      </c>
      <c r="AR13">
        <v>6974</v>
      </c>
      <c r="AS13">
        <v>258</v>
      </c>
      <c r="AT13">
        <v>1110</v>
      </c>
      <c r="AU13">
        <v>37</v>
      </c>
      <c r="AV13">
        <v>1004</v>
      </c>
      <c r="AW13">
        <v>185</v>
      </c>
      <c r="AX13" s="1">
        <f t="shared" si="0"/>
        <v>825.00000000000011</v>
      </c>
      <c r="AY13" s="1">
        <f t="shared" si="0"/>
        <v>22386.486486486487</v>
      </c>
      <c r="AZ13" s="1">
        <f t="shared" si="0"/>
        <v>4125</v>
      </c>
    </row>
    <row r="14" spans="1:52" ht="12.75" customHeight="1">
      <c r="A14" t="s">
        <v>232</v>
      </c>
      <c r="B14">
        <v>0.93</v>
      </c>
      <c r="C14">
        <v>0.86</v>
      </c>
      <c r="D14">
        <v>0.31</v>
      </c>
      <c r="F14">
        <v>1.2999999999999999E-2</v>
      </c>
      <c r="G14">
        <v>1.2E-2</v>
      </c>
      <c r="H14" s="3">
        <v>4.3200000000000001E-3</v>
      </c>
      <c r="J14">
        <v>13.1</v>
      </c>
      <c r="K14">
        <v>31.9</v>
      </c>
      <c r="L14">
        <v>19.399999999999999</v>
      </c>
      <c r="M14">
        <v>49.5</v>
      </c>
      <c r="N14">
        <v>202</v>
      </c>
      <c r="O14">
        <v>16.3</v>
      </c>
      <c r="P14">
        <v>0.2</v>
      </c>
      <c r="Q14">
        <v>976</v>
      </c>
      <c r="R14">
        <v>25.8</v>
      </c>
      <c r="S14">
        <v>34.5</v>
      </c>
      <c r="T14">
        <v>2959</v>
      </c>
      <c r="U14">
        <v>105</v>
      </c>
      <c r="V14">
        <v>41.7</v>
      </c>
      <c r="W14">
        <v>28.3</v>
      </c>
      <c r="X14">
        <v>2.69</v>
      </c>
      <c r="Y14">
        <v>31.7</v>
      </c>
      <c r="Z14">
        <v>138</v>
      </c>
      <c r="AA14">
        <v>14.6</v>
      </c>
      <c r="AB14">
        <v>3815</v>
      </c>
      <c r="AC14">
        <v>40.299999999999997</v>
      </c>
      <c r="AD14">
        <v>66.8</v>
      </c>
      <c r="AE14">
        <v>80.7</v>
      </c>
      <c r="AF14">
        <v>30</v>
      </c>
      <c r="AG14">
        <v>92.5</v>
      </c>
      <c r="AH14">
        <v>0.24</v>
      </c>
      <c r="AI14">
        <v>161</v>
      </c>
      <c r="AJ14">
        <v>7.75</v>
      </c>
      <c r="AT14">
        <v>356</v>
      </c>
      <c r="AU14">
        <v>12</v>
      </c>
      <c r="AV14">
        <v>11</v>
      </c>
      <c r="AW14">
        <v>4</v>
      </c>
      <c r="AX14" s="1">
        <f t="shared" si="0"/>
        <v>834.2696629213483</v>
      </c>
      <c r="AY14" s="1">
        <f t="shared" si="0"/>
        <v>764.74719101123605</v>
      </c>
      <c r="AZ14" s="1">
        <f t="shared" si="0"/>
        <v>278.08988764044943</v>
      </c>
    </row>
    <row r="15" spans="1:52" ht="12.75" customHeight="1">
      <c r="A15" t="s">
        <v>233</v>
      </c>
      <c r="B15">
        <v>1.26</v>
      </c>
      <c r="C15">
        <v>2.1</v>
      </c>
      <c r="D15">
        <v>27</v>
      </c>
      <c r="E15">
        <v>0.11</v>
      </c>
      <c r="F15">
        <v>0.25</v>
      </c>
      <c r="G15">
        <v>0.41</v>
      </c>
      <c r="H15">
        <v>5.27</v>
      </c>
      <c r="I15">
        <v>2.1000000000000001E-2</v>
      </c>
      <c r="J15">
        <v>10.5</v>
      </c>
      <c r="K15">
        <v>18.399999999999999</v>
      </c>
      <c r="L15">
        <v>18.5</v>
      </c>
      <c r="M15">
        <v>21.7</v>
      </c>
      <c r="N15">
        <v>226</v>
      </c>
      <c r="O15">
        <v>13</v>
      </c>
      <c r="P15">
        <v>2.88</v>
      </c>
      <c r="Q15">
        <v>17.399999999999999</v>
      </c>
      <c r="R15">
        <v>10.9</v>
      </c>
      <c r="S15">
        <v>73.3</v>
      </c>
      <c r="T15">
        <v>290</v>
      </c>
      <c r="U15">
        <v>462</v>
      </c>
      <c r="V15">
        <v>28.8</v>
      </c>
      <c r="W15">
        <v>20.8</v>
      </c>
      <c r="X15">
        <v>1.76</v>
      </c>
      <c r="Y15">
        <v>9.15</v>
      </c>
      <c r="Z15">
        <v>343</v>
      </c>
      <c r="AA15">
        <v>22.5</v>
      </c>
      <c r="AB15">
        <v>732</v>
      </c>
      <c r="AC15">
        <v>56.4</v>
      </c>
      <c r="AD15">
        <v>228</v>
      </c>
      <c r="AE15">
        <v>9.83</v>
      </c>
      <c r="AF15">
        <v>1.72</v>
      </c>
      <c r="AG15">
        <v>34.799999999999997</v>
      </c>
      <c r="AH15">
        <v>33.200000000000003</v>
      </c>
      <c r="AI15">
        <v>10275</v>
      </c>
      <c r="AJ15">
        <v>23</v>
      </c>
      <c r="AK15">
        <v>834</v>
      </c>
      <c r="AL15">
        <v>47</v>
      </c>
      <c r="AM15">
        <v>156</v>
      </c>
      <c r="AN15">
        <v>6.7</v>
      </c>
      <c r="AO15">
        <v>120</v>
      </c>
      <c r="AP15">
        <v>76</v>
      </c>
      <c r="AQ15">
        <v>38.700000000000003</v>
      </c>
      <c r="AR15">
        <v>6459</v>
      </c>
      <c r="AS15">
        <v>46.3</v>
      </c>
      <c r="AT15">
        <v>5953</v>
      </c>
      <c r="AU15">
        <v>143</v>
      </c>
      <c r="AV15">
        <v>238</v>
      </c>
      <c r="AW15">
        <v>3051</v>
      </c>
      <c r="AX15" s="1">
        <f t="shared" si="0"/>
        <v>594.53216865445995</v>
      </c>
      <c r="AY15" s="1">
        <f t="shared" si="0"/>
        <v>989.50109188644387</v>
      </c>
      <c r="AZ15" s="1">
        <f t="shared" si="0"/>
        <v>12684.738787166134</v>
      </c>
    </row>
    <row r="16" spans="1:52" ht="12.75" customHeight="1">
      <c r="A16" t="s">
        <v>234</v>
      </c>
      <c r="B16">
        <v>7.9</v>
      </c>
      <c r="C16">
        <v>19.600000000000001</v>
      </c>
      <c r="D16">
        <v>7.36</v>
      </c>
      <c r="E16">
        <v>0.41</v>
      </c>
      <c r="F16">
        <v>1.97</v>
      </c>
      <c r="G16">
        <v>4.8600000000000003</v>
      </c>
      <c r="H16">
        <v>1.83</v>
      </c>
      <c r="I16">
        <v>0.1</v>
      </c>
      <c r="J16">
        <v>65.099999999999994</v>
      </c>
      <c r="K16">
        <v>44.1</v>
      </c>
      <c r="L16">
        <v>4.92</v>
      </c>
      <c r="M16">
        <v>133</v>
      </c>
      <c r="N16">
        <v>1884</v>
      </c>
      <c r="O16">
        <v>355</v>
      </c>
      <c r="P16">
        <v>26.4</v>
      </c>
      <c r="Q16">
        <v>60.7</v>
      </c>
      <c r="R16">
        <v>53.3</v>
      </c>
      <c r="S16">
        <v>7.01</v>
      </c>
      <c r="T16">
        <v>14794</v>
      </c>
      <c r="U16">
        <v>352</v>
      </c>
      <c r="V16">
        <v>73.5</v>
      </c>
      <c r="W16">
        <v>88.2</v>
      </c>
      <c r="X16">
        <v>15.2</v>
      </c>
      <c r="Y16">
        <v>11.5</v>
      </c>
      <c r="Z16">
        <v>73.400000000000006</v>
      </c>
      <c r="AA16">
        <v>43</v>
      </c>
      <c r="AB16">
        <v>6830</v>
      </c>
      <c r="AC16">
        <v>63.2</v>
      </c>
      <c r="AD16">
        <v>152</v>
      </c>
      <c r="AE16">
        <v>95.8</v>
      </c>
      <c r="AF16">
        <v>73.3</v>
      </c>
      <c r="AG16">
        <v>282</v>
      </c>
      <c r="AH16">
        <v>21.7</v>
      </c>
      <c r="AI16">
        <v>2785</v>
      </c>
      <c r="AJ16">
        <v>111</v>
      </c>
      <c r="AK16">
        <v>7037</v>
      </c>
      <c r="AL16">
        <v>92.8</v>
      </c>
      <c r="AM16">
        <v>444</v>
      </c>
      <c r="AN16">
        <v>91.4</v>
      </c>
      <c r="AO16">
        <v>411</v>
      </c>
      <c r="AP16">
        <v>320</v>
      </c>
      <c r="AQ16">
        <v>183</v>
      </c>
      <c r="AR16">
        <v>9817</v>
      </c>
      <c r="AS16">
        <v>110</v>
      </c>
      <c r="AT16">
        <v>1350</v>
      </c>
      <c r="AU16">
        <v>175</v>
      </c>
      <c r="AV16">
        <v>433</v>
      </c>
      <c r="AW16">
        <v>163</v>
      </c>
      <c r="AX16" s="1">
        <f t="shared" si="0"/>
        <v>3208.333333333333</v>
      </c>
      <c r="AY16" s="1">
        <f t="shared" si="0"/>
        <v>7938.333333333333</v>
      </c>
      <c r="AZ16" s="1">
        <f t="shared" si="0"/>
        <v>2988.3333333333335</v>
      </c>
    </row>
    <row r="17" spans="1:52" ht="12.75" customHeight="1">
      <c r="A17" t="s">
        <v>235</v>
      </c>
      <c r="B17">
        <v>26.8</v>
      </c>
      <c r="C17">
        <v>2.97</v>
      </c>
      <c r="D17">
        <v>4.05</v>
      </c>
      <c r="E17">
        <v>1.86</v>
      </c>
      <c r="F17">
        <v>2.21</v>
      </c>
      <c r="G17">
        <v>0.24</v>
      </c>
      <c r="H17">
        <v>0.33</v>
      </c>
      <c r="I17">
        <v>0.15</v>
      </c>
      <c r="J17">
        <v>34.5</v>
      </c>
      <c r="K17">
        <v>104</v>
      </c>
      <c r="L17">
        <v>237</v>
      </c>
      <c r="M17">
        <v>28.8</v>
      </c>
      <c r="N17">
        <v>1775</v>
      </c>
      <c r="O17">
        <v>38.4</v>
      </c>
      <c r="P17">
        <v>316</v>
      </c>
      <c r="Q17">
        <v>55.8</v>
      </c>
      <c r="R17">
        <v>8.49</v>
      </c>
      <c r="S17">
        <v>26.2</v>
      </c>
      <c r="T17">
        <v>2660</v>
      </c>
      <c r="U17">
        <v>520</v>
      </c>
      <c r="V17">
        <v>47.2</v>
      </c>
      <c r="W17">
        <v>95</v>
      </c>
      <c r="X17">
        <v>43.2</v>
      </c>
      <c r="Y17">
        <v>20.8</v>
      </c>
      <c r="Z17">
        <v>86</v>
      </c>
      <c r="AA17">
        <v>46.4</v>
      </c>
      <c r="AB17">
        <v>3588</v>
      </c>
      <c r="AC17">
        <v>201</v>
      </c>
      <c r="AD17">
        <v>185</v>
      </c>
      <c r="AE17">
        <v>30.2</v>
      </c>
      <c r="AF17">
        <v>37.4</v>
      </c>
      <c r="AG17">
        <v>20.9</v>
      </c>
      <c r="AH17">
        <v>6.84</v>
      </c>
      <c r="AI17">
        <v>100</v>
      </c>
      <c r="AJ17">
        <v>40.6</v>
      </c>
      <c r="AK17">
        <v>5508</v>
      </c>
      <c r="AL17">
        <v>115</v>
      </c>
      <c r="AM17">
        <v>133</v>
      </c>
      <c r="AN17">
        <v>28.3</v>
      </c>
      <c r="AO17">
        <v>774</v>
      </c>
      <c r="AP17">
        <v>47.5</v>
      </c>
      <c r="AQ17">
        <v>126</v>
      </c>
      <c r="AR17">
        <v>1260</v>
      </c>
      <c r="AS17">
        <v>60.9</v>
      </c>
      <c r="AT17">
        <v>1993</v>
      </c>
      <c r="AU17">
        <v>650</v>
      </c>
      <c r="AV17">
        <v>72</v>
      </c>
      <c r="AW17">
        <v>98</v>
      </c>
      <c r="AX17" s="1">
        <f t="shared" si="0"/>
        <v>8072.0020070245846</v>
      </c>
      <c r="AY17" s="1">
        <f t="shared" si="0"/>
        <v>894.12945308580026</v>
      </c>
      <c r="AZ17" s="1">
        <f t="shared" si="0"/>
        <v>1217.0095333667837</v>
      </c>
    </row>
    <row r="18" spans="1:52" ht="12.75" customHeight="1">
      <c r="A18" t="s">
        <v>236</v>
      </c>
      <c r="B18">
        <v>1.55</v>
      </c>
      <c r="C18">
        <v>14.1</v>
      </c>
      <c r="D18">
        <v>1.53</v>
      </c>
      <c r="F18">
        <v>0.57999999999999996</v>
      </c>
      <c r="G18">
        <v>5.24</v>
      </c>
      <c r="H18">
        <v>0.56999999999999995</v>
      </c>
      <c r="J18">
        <v>17.2</v>
      </c>
      <c r="K18">
        <v>11.6</v>
      </c>
      <c r="L18">
        <v>35.9</v>
      </c>
      <c r="M18">
        <v>59.9</v>
      </c>
      <c r="N18">
        <v>1500</v>
      </c>
      <c r="O18">
        <v>71</v>
      </c>
      <c r="P18">
        <v>1.3</v>
      </c>
      <c r="Q18">
        <v>26.9</v>
      </c>
      <c r="R18">
        <v>11</v>
      </c>
      <c r="S18">
        <v>2.2999999999999998</v>
      </c>
      <c r="T18">
        <v>2270</v>
      </c>
      <c r="U18">
        <v>70.900000000000006</v>
      </c>
      <c r="V18">
        <v>46.8</v>
      </c>
      <c r="W18">
        <v>160</v>
      </c>
      <c r="X18">
        <v>1.07</v>
      </c>
      <c r="Y18">
        <v>53.3</v>
      </c>
      <c r="Z18">
        <v>8.7799999999999994</v>
      </c>
      <c r="AA18">
        <v>63.9</v>
      </c>
      <c r="AB18">
        <v>1606</v>
      </c>
      <c r="AC18">
        <v>49.9</v>
      </c>
      <c r="AD18">
        <v>35.700000000000003</v>
      </c>
      <c r="AE18">
        <v>20.9</v>
      </c>
      <c r="AF18">
        <v>110</v>
      </c>
      <c r="AG18">
        <v>3.89</v>
      </c>
      <c r="AH18">
        <v>3.37</v>
      </c>
      <c r="AI18">
        <v>51.3</v>
      </c>
      <c r="AJ18">
        <v>80.3</v>
      </c>
      <c r="AT18">
        <v>1902</v>
      </c>
      <c r="AU18">
        <v>256</v>
      </c>
      <c r="AV18">
        <v>2331</v>
      </c>
      <c r="AW18">
        <v>253</v>
      </c>
      <c r="AX18" s="1">
        <f t="shared" si="0"/>
        <v>3331.2302839116714</v>
      </c>
      <c r="AY18" s="1">
        <f t="shared" si="0"/>
        <v>30332.413249211357</v>
      </c>
      <c r="AZ18" s="1">
        <f t="shared" si="0"/>
        <v>3292.1924290220818</v>
      </c>
    </row>
    <row r="19" spans="1:52" ht="12.75" customHeight="1">
      <c r="A19" t="s">
        <v>237</v>
      </c>
      <c r="B19">
        <v>0.16</v>
      </c>
      <c r="C19">
        <v>77.400000000000006</v>
      </c>
      <c r="D19">
        <v>0.48</v>
      </c>
      <c r="E19">
        <v>0.27</v>
      </c>
      <c r="F19">
        <v>0.15</v>
      </c>
      <c r="G19">
        <v>72.8</v>
      </c>
      <c r="H19">
        <v>0.45</v>
      </c>
      <c r="I19">
        <v>0.26</v>
      </c>
      <c r="J19">
        <v>58.7</v>
      </c>
      <c r="K19">
        <v>7.37</v>
      </c>
      <c r="L19">
        <v>246</v>
      </c>
      <c r="M19">
        <v>60.4</v>
      </c>
      <c r="N19">
        <v>1301</v>
      </c>
      <c r="O19">
        <v>279</v>
      </c>
      <c r="P19">
        <v>31</v>
      </c>
      <c r="Q19">
        <v>276</v>
      </c>
      <c r="R19">
        <v>46.4</v>
      </c>
      <c r="S19">
        <v>257</v>
      </c>
      <c r="T19">
        <v>10356</v>
      </c>
      <c r="U19">
        <v>302</v>
      </c>
      <c r="V19">
        <v>57.8</v>
      </c>
      <c r="W19">
        <v>57.5</v>
      </c>
      <c r="X19">
        <v>7.81</v>
      </c>
      <c r="Y19">
        <v>18.7</v>
      </c>
      <c r="Z19">
        <v>322</v>
      </c>
      <c r="AA19">
        <v>58</v>
      </c>
      <c r="AB19">
        <v>3459</v>
      </c>
      <c r="AC19">
        <v>14.3</v>
      </c>
      <c r="AD19">
        <v>196</v>
      </c>
      <c r="AE19">
        <v>6.29</v>
      </c>
      <c r="AF19">
        <v>53.4</v>
      </c>
      <c r="AG19">
        <v>152</v>
      </c>
      <c r="AH19">
        <v>62.3</v>
      </c>
      <c r="AI19">
        <v>1859</v>
      </c>
      <c r="AJ19">
        <v>71.5</v>
      </c>
      <c r="AK19">
        <v>8780</v>
      </c>
      <c r="AL19">
        <v>29.2</v>
      </c>
      <c r="AM19">
        <v>321</v>
      </c>
      <c r="AN19">
        <v>44.6</v>
      </c>
      <c r="AO19">
        <v>364</v>
      </c>
      <c r="AP19">
        <v>322</v>
      </c>
      <c r="AQ19">
        <v>174</v>
      </c>
      <c r="AR19">
        <v>5340</v>
      </c>
      <c r="AS19">
        <v>107</v>
      </c>
      <c r="AT19">
        <v>2273</v>
      </c>
      <c r="AU19">
        <v>28</v>
      </c>
      <c r="AV19">
        <v>13304</v>
      </c>
      <c r="AW19">
        <v>82</v>
      </c>
      <c r="AX19" s="1">
        <f t="shared" si="0"/>
        <v>304.88341399032117</v>
      </c>
      <c r="AY19" s="1">
        <f t="shared" si="0"/>
        <v>144863.17641882974</v>
      </c>
      <c r="AZ19" s="1">
        <f t="shared" si="0"/>
        <v>892.87285525736911</v>
      </c>
    </row>
    <row r="20" spans="1:52" ht="12.75" customHeight="1">
      <c r="A20" t="s">
        <v>238</v>
      </c>
      <c r="B20">
        <v>0.68</v>
      </c>
      <c r="C20">
        <v>1.31</v>
      </c>
      <c r="D20">
        <v>1.57</v>
      </c>
      <c r="F20">
        <v>2.7E-2</v>
      </c>
      <c r="G20">
        <v>5.2999999999999999E-2</v>
      </c>
      <c r="H20">
        <v>6.3E-2</v>
      </c>
      <c r="J20">
        <v>9.9499999999999993</v>
      </c>
      <c r="K20">
        <v>72.099999999999994</v>
      </c>
      <c r="L20">
        <v>18.3</v>
      </c>
      <c r="M20">
        <v>44.1</v>
      </c>
      <c r="N20">
        <v>429</v>
      </c>
      <c r="O20">
        <v>97.4</v>
      </c>
      <c r="P20">
        <v>99.7</v>
      </c>
      <c r="Q20">
        <v>148</v>
      </c>
      <c r="R20">
        <v>34.200000000000003</v>
      </c>
      <c r="S20">
        <v>25.9</v>
      </c>
      <c r="T20">
        <v>2561</v>
      </c>
      <c r="U20">
        <v>110</v>
      </c>
      <c r="V20">
        <v>40.4</v>
      </c>
      <c r="W20">
        <v>149</v>
      </c>
      <c r="X20">
        <v>72</v>
      </c>
      <c r="Y20">
        <v>22.2</v>
      </c>
      <c r="Z20">
        <v>73.8</v>
      </c>
      <c r="AA20">
        <v>45.1</v>
      </c>
      <c r="AB20">
        <v>646</v>
      </c>
      <c r="AC20">
        <v>83.3</v>
      </c>
      <c r="AD20">
        <v>111</v>
      </c>
      <c r="AE20">
        <v>31.5</v>
      </c>
      <c r="AF20">
        <v>29.8</v>
      </c>
      <c r="AG20">
        <v>4.99</v>
      </c>
      <c r="AH20">
        <v>5.5</v>
      </c>
      <c r="AI20">
        <v>54.3</v>
      </c>
      <c r="AJ20">
        <v>18.600000000000001</v>
      </c>
      <c r="AT20">
        <v>550</v>
      </c>
      <c r="AU20">
        <v>16</v>
      </c>
      <c r="AV20">
        <v>31</v>
      </c>
      <c r="AW20">
        <v>37</v>
      </c>
      <c r="AX20" s="1">
        <f t="shared" si="0"/>
        <v>720</v>
      </c>
      <c r="AY20" s="1">
        <f t="shared" si="0"/>
        <v>1395</v>
      </c>
      <c r="AZ20" s="1">
        <f t="shared" si="0"/>
        <v>1665</v>
      </c>
    </row>
    <row r="21" spans="1:52" ht="12.75" customHeight="1">
      <c r="A21" t="s">
        <v>239</v>
      </c>
      <c r="B21">
        <v>3.6</v>
      </c>
      <c r="C21">
        <v>0.46</v>
      </c>
      <c r="D21">
        <v>4.46</v>
      </c>
      <c r="E21">
        <v>0.17</v>
      </c>
      <c r="F21">
        <v>0.99</v>
      </c>
      <c r="G21">
        <v>0.13</v>
      </c>
      <c r="H21">
        <v>1.23</v>
      </c>
      <c r="I21">
        <v>4.7E-2</v>
      </c>
      <c r="J21">
        <v>3.8</v>
      </c>
      <c r="K21">
        <v>31.3</v>
      </c>
      <c r="L21">
        <v>42.7</v>
      </c>
      <c r="M21">
        <v>26.5</v>
      </c>
      <c r="N21">
        <v>476</v>
      </c>
      <c r="O21">
        <v>7.94</v>
      </c>
      <c r="P21">
        <v>4.6399999999999997</v>
      </c>
      <c r="Q21">
        <v>46.4</v>
      </c>
      <c r="R21">
        <v>35.299999999999997</v>
      </c>
      <c r="S21">
        <v>58.2</v>
      </c>
      <c r="T21">
        <v>591</v>
      </c>
      <c r="U21">
        <v>1461</v>
      </c>
      <c r="V21">
        <v>42.2</v>
      </c>
      <c r="W21">
        <v>1.19</v>
      </c>
      <c r="X21">
        <v>15.8</v>
      </c>
      <c r="Y21">
        <v>34.299999999999997</v>
      </c>
      <c r="Z21">
        <v>525</v>
      </c>
      <c r="AA21">
        <v>0.36</v>
      </c>
      <c r="AB21">
        <v>630</v>
      </c>
      <c r="AC21">
        <v>94.2</v>
      </c>
      <c r="AD21">
        <v>214</v>
      </c>
      <c r="AE21">
        <v>51.6</v>
      </c>
      <c r="AF21">
        <v>28.4</v>
      </c>
      <c r="AG21">
        <v>51.1</v>
      </c>
      <c r="AH21">
        <v>20.100000000000001</v>
      </c>
      <c r="AI21">
        <v>227</v>
      </c>
      <c r="AJ21">
        <v>21.1</v>
      </c>
      <c r="AK21">
        <v>1099</v>
      </c>
      <c r="AL21">
        <v>10.1</v>
      </c>
      <c r="AM21">
        <v>70.599999999999994</v>
      </c>
      <c r="AN21">
        <v>154</v>
      </c>
      <c r="AO21">
        <v>286</v>
      </c>
      <c r="AP21">
        <v>143</v>
      </c>
      <c r="AQ21">
        <v>165</v>
      </c>
      <c r="AR21">
        <v>802</v>
      </c>
      <c r="AS21">
        <v>82.1</v>
      </c>
      <c r="AT21">
        <v>2136</v>
      </c>
      <c r="AU21">
        <v>63</v>
      </c>
      <c r="AV21">
        <v>8</v>
      </c>
      <c r="AW21">
        <v>78</v>
      </c>
      <c r="AX21" s="1">
        <f t="shared" si="0"/>
        <v>729.98595505617982</v>
      </c>
      <c r="AY21" s="1">
        <f t="shared" si="0"/>
        <v>92.696629213483149</v>
      </c>
      <c r="AZ21" s="1">
        <f t="shared" si="0"/>
        <v>903.79213483146066</v>
      </c>
    </row>
    <row r="22" spans="1:52" ht="12.75" customHeight="1">
      <c r="A22" t="s">
        <v>240</v>
      </c>
      <c r="B22">
        <v>1.33</v>
      </c>
      <c r="C22">
        <v>5.62</v>
      </c>
      <c r="D22">
        <v>1.83</v>
      </c>
      <c r="F22">
        <v>2.8000000000000001E-2</v>
      </c>
      <c r="G22">
        <v>0.12</v>
      </c>
      <c r="H22">
        <v>3.7999999999999999E-2</v>
      </c>
      <c r="J22">
        <v>29.8</v>
      </c>
      <c r="K22">
        <v>72.8</v>
      </c>
      <c r="L22">
        <v>63.7</v>
      </c>
      <c r="M22">
        <v>147</v>
      </c>
      <c r="N22">
        <v>3690</v>
      </c>
      <c r="O22">
        <v>79.599999999999994</v>
      </c>
      <c r="P22">
        <v>0.74</v>
      </c>
      <c r="Q22">
        <v>81.5</v>
      </c>
      <c r="R22">
        <v>48</v>
      </c>
      <c r="S22">
        <v>2.94</v>
      </c>
      <c r="T22">
        <v>2586</v>
      </c>
      <c r="U22">
        <v>109</v>
      </c>
      <c r="V22">
        <v>46.4</v>
      </c>
      <c r="W22">
        <v>115</v>
      </c>
      <c r="X22">
        <v>3.13</v>
      </c>
      <c r="Y22">
        <v>41.2</v>
      </c>
      <c r="Z22">
        <v>60.9</v>
      </c>
      <c r="AA22">
        <v>46.6</v>
      </c>
      <c r="AB22">
        <v>530</v>
      </c>
      <c r="AC22">
        <v>96.3</v>
      </c>
      <c r="AD22">
        <v>57.4</v>
      </c>
      <c r="AE22">
        <v>55.5</v>
      </c>
      <c r="AF22">
        <v>46.8</v>
      </c>
      <c r="AG22">
        <v>35.299999999999997</v>
      </c>
      <c r="AH22">
        <v>26.4</v>
      </c>
      <c r="AI22">
        <v>263</v>
      </c>
      <c r="AJ22">
        <v>47.8</v>
      </c>
      <c r="AT22">
        <v>1575</v>
      </c>
      <c r="AU22">
        <v>19</v>
      </c>
      <c r="AV22">
        <v>80</v>
      </c>
      <c r="AW22">
        <v>26</v>
      </c>
      <c r="AX22" s="1">
        <f t="shared" si="0"/>
        <v>298.57142857142861</v>
      </c>
      <c r="AY22" s="1">
        <f t="shared" si="0"/>
        <v>1257.1428571428571</v>
      </c>
      <c r="AZ22" s="1">
        <f t="shared" si="0"/>
        <v>408.57142857142861</v>
      </c>
    </row>
    <row r="23" spans="1:52" ht="12.75" customHeight="1">
      <c r="A23" t="s">
        <v>241</v>
      </c>
      <c r="B23">
        <v>2.39</v>
      </c>
      <c r="C23">
        <v>1.02</v>
      </c>
      <c r="D23">
        <v>0.85</v>
      </c>
      <c r="F23">
        <v>1.6E-2</v>
      </c>
      <c r="G23" s="3">
        <v>6.9199999999999999E-3</v>
      </c>
      <c r="H23" s="3">
        <v>5.77E-3</v>
      </c>
      <c r="J23">
        <v>27.2</v>
      </c>
      <c r="K23">
        <v>35.1</v>
      </c>
      <c r="L23">
        <v>81.7</v>
      </c>
      <c r="M23">
        <v>132</v>
      </c>
      <c r="N23">
        <v>159</v>
      </c>
      <c r="O23">
        <v>72.8</v>
      </c>
      <c r="P23">
        <v>74.099999999999994</v>
      </c>
      <c r="Q23">
        <v>134</v>
      </c>
      <c r="R23">
        <v>129</v>
      </c>
      <c r="S23">
        <v>43.4</v>
      </c>
      <c r="T23">
        <v>224</v>
      </c>
      <c r="U23">
        <v>585</v>
      </c>
      <c r="V23">
        <v>3.47</v>
      </c>
      <c r="W23">
        <v>85.2</v>
      </c>
      <c r="X23">
        <v>10.7</v>
      </c>
      <c r="Y23">
        <v>17.8</v>
      </c>
      <c r="Z23">
        <v>245</v>
      </c>
      <c r="AA23">
        <v>24.2</v>
      </c>
      <c r="AB23">
        <v>121</v>
      </c>
      <c r="AC23">
        <v>36.200000000000003</v>
      </c>
      <c r="AD23">
        <v>308</v>
      </c>
      <c r="AE23">
        <v>90</v>
      </c>
      <c r="AF23">
        <v>31.6</v>
      </c>
      <c r="AG23">
        <v>56.2</v>
      </c>
      <c r="AH23">
        <v>62</v>
      </c>
      <c r="AI23">
        <v>166</v>
      </c>
      <c r="AJ23">
        <v>38.799999999999997</v>
      </c>
      <c r="AT23">
        <v>1995</v>
      </c>
      <c r="AU23">
        <v>14</v>
      </c>
      <c r="AV23">
        <v>6</v>
      </c>
      <c r="AW23">
        <v>5</v>
      </c>
      <c r="AX23" s="1">
        <f t="shared" si="0"/>
        <v>173.68421052631578</v>
      </c>
      <c r="AY23" s="1">
        <f t="shared" si="0"/>
        <v>74.436090225563916</v>
      </c>
      <c r="AZ23" s="1">
        <f t="shared" si="0"/>
        <v>62.030075187969921</v>
      </c>
    </row>
    <row r="24" spans="1:52" ht="12.75" customHeight="1">
      <c r="A24" t="s">
        <v>242</v>
      </c>
      <c r="B24">
        <v>0.11</v>
      </c>
      <c r="C24">
        <v>1.28</v>
      </c>
      <c r="D24">
        <v>0.28999999999999998</v>
      </c>
      <c r="E24">
        <v>5.0999999999999997E-2</v>
      </c>
      <c r="F24">
        <v>0.11</v>
      </c>
      <c r="G24">
        <v>1.22</v>
      </c>
      <c r="H24">
        <v>0.28000000000000003</v>
      </c>
      <c r="I24">
        <v>4.8000000000000001E-2</v>
      </c>
      <c r="J24">
        <v>87.8</v>
      </c>
      <c r="K24">
        <v>94.4</v>
      </c>
      <c r="L24">
        <v>185</v>
      </c>
      <c r="M24">
        <v>626</v>
      </c>
      <c r="N24">
        <v>471</v>
      </c>
      <c r="O24">
        <v>289</v>
      </c>
      <c r="P24">
        <v>75</v>
      </c>
      <c r="Q24">
        <v>426</v>
      </c>
      <c r="R24">
        <v>18.3</v>
      </c>
      <c r="S24">
        <v>56.5</v>
      </c>
      <c r="T24">
        <v>816</v>
      </c>
      <c r="U24">
        <v>1304</v>
      </c>
      <c r="V24">
        <v>62.1</v>
      </c>
      <c r="W24">
        <v>62.7</v>
      </c>
      <c r="X24">
        <v>69.7</v>
      </c>
      <c r="Y24">
        <v>99.7</v>
      </c>
      <c r="Z24">
        <v>547</v>
      </c>
      <c r="AA24">
        <v>26.8</v>
      </c>
      <c r="AB24">
        <v>1134</v>
      </c>
      <c r="AC24">
        <v>77.900000000000006</v>
      </c>
      <c r="AD24">
        <v>38</v>
      </c>
      <c r="AE24">
        <v>50.8</v>
      </c>
      <c r="AF24">
        <v>20.7</v>
      </c>
      <c r="AG24">
        <v>3.63</v>
      </c>
      <c r="AH24">
        <v>47.1</v>
      </c>
      <c r="AI24">
        <v>381</v>
      </c>
      <c r="AJ24">
        <v>15.7</v>
      </c>
      <c r="AK24">
        <v>3105</v>
      </c>
      <c r="AL24">
        <v>94.9</v>
      </c>
      <c r="AM24">
        <v>278</v>
      </c>
      <c r="AN24">
        <v>82.2</v>
      </c>
      <c r="AO24">
        <v>333</v>
      </c>
      <c r="AP24">
        <v>254</v>
      </c>
      <c r="AQ24">
        <v>158</v>
      </c>
      <c r="AR24">
        <v>2854</v>
      </c>
      <c r="AS24">
        <v>23.5</v>
      </c>
      <c r="AT24">
        <v>5586</v>
      </c>
      <c r="AU24">
        <v>9</v>
      </c>
      <c r="AV24">
        <v>101</v>
      </c>
      <c r="AW24">
        <v>23</v>
      </c>
      <c r="AX24" s="1">
        <f t="shared" si="0"/>
        <v>39.876476906552092</v>
      </c>
      <c r="AY24" s="1">
        <f t="shared" si="0"/>
        <v>447.50268528464017</v>
      </c>
      <c r="AZ24" s="1">
        <f t="shared" si="0"/>
        <v>101.90655209452203</v>
      </c>
    </row>
    <row r="25" spans="1:52" ht="12.75" customHeight="1">
      <c r="A25" t="s">
        <v>243</v>
      </c>
      <c r="B25">
        <v>4.1000000000000002E-2</v>
      </c>
      <c r="C25">
        <v>3.07</v>
      </c>
      <c r="D25">
        <v>1.79</v>
      </c>
      <c r="E25">
        <v>0.2</v>
      </c>
      <c r="F25">
        <v>3.1E-2</v>
      </c>
      <c r="G25">
        <v>2.36</v>
      </c>
      <c r="H25">
        <v>1.37</v>
      </c>
      <c r="I25">
        <v>0.16</v>
      </c>
      <c r="J25">
        <v>15</v>
      </c>
      <c r="K25">
        <v>44.8</v>
      </c>
      <c r="L25">
        <v>101</v>
      </c>
      <c r="M25">
        <v>567</v>
      </c>
      <c r="N25">
        <v>1076</v>
      </c>
      <c r="O25">
        <v>157</v>
      </c>
      <c r="P25">
        <v>49.1</v>
      </c>
      <c r="Q25">
        <v>133</v>
      </c>
      <c r="R25">
        <v>160</v>
      </c>
      <c r="S25">
        <v>61.6</v>
      </c>
      <c r="T25">
        <v>5954</v>
      </c>
      <c r="U25">
        <v>136</v>
      </c>
      <c r="V25">
        <v>92.3</v>
      </c>
      <c r="W25">
        <v>28.8</v>
      </c>
      <c r="X25">
        <v>12.7</v>
      </c>
      <c r="Y25">
        <v>70</v>
      </c>
      <c r="Z25">
        <v>32.1</v>
      </c>
      <c r="AA25">
        <v>19.8</v>
      </c>
      <c r="AB25">
        <v>1337</v>
      </c>
      <c r="AC25">
        <v>2.74</v>
      </c>
      <c r="AD25">
        <v>22.4</v>
      </c>
      <c r="AE25">
        <v>64.900000000000006</v>
      </c>
      <c r="AF25">
        <v>54</v>
      </c>
      <c r="AG25">
        <v>26</v>
      </c>
      <c r="AH25">
        <v>18.7</v>
      </c>
      <c r="AI25">
        <v>153</v>
      </c>
      <c r="AJ25">
        <v>5.26</v>
      </c>
      <c r="AK25">
        <v>2834</v>
      </c>
      <c r="AL25">
        <v>17.399999999999999</v>
      </c>
      <c r="AM25">
        <v>18.8</v>
      </c>
      <c r="AN25">
        <v>166</v>
      </c>
      <c r="AO25">
        <v>268</v>
      </c>
      <c r="AP25">
        <v>112</v>
      </c>
      <c r="AQ25">
        <v>33.6</v>
      </c>
      <c r="AR25">
        <v>198</v>
      </c>
      <c r="AS25">
        <v>8.6300000000000008</v>
      </c>
      <c r="AT25">
        <v>480</v>
      </c>
      <c r="AU25">
        <v>4</v>
      </c>
      <c r="AV25">
        <v>302</v>
      </c>
      <c r="AW25">
        <v>176</v>
      </c>
      <c r="AX25" s="1">
        <f t="shared" si="0"/>
        <v>206.25000000000003</v>
      </c>
      <c r="AY25" s="1">
        <f t="shared" si="0"/>
        <v>15571.874999999998</v>
      </c>
      <c r="AZ25" s="1">
        <f t="shared" si="0"/>
        <v>9075</v>
      </c>
    </row>
    <row r="26" spans="1:52" ht="12.75" customHeight="1">
      <c r="A26" t="s">
        <v>244</v>
      </c>
      <c r="B26">
        <v>5.51</v>
      </c>
      <c r="C26">
        <v>5</v>
      </c>
      <c r="D26">
        <v>2.21</v>
      </c>
      <c r="F26">
        <v>0.08</v>
      </c>
      <c r="G26">
        <v>7.2999999999999995E-2</v>
      </c>
      <c r="H26">
        <v>3.2000000000000001E-2</v>
      </c>
      <c r="J26">
        <v>27.5</v>
      </c>
      <c r="K26">
        <v>42.7</v>
      </c>
      <c r="L26">
        <v>109</v>
      </c>
      <c r="M26">
        <v>193</v>
      </c>
      <c r="N26">
        <v>238</v>
      </c>
      <c r="O26">
        <v>158</v>
      </c>
      <c r="P26">
        <v>75.400000000000006</v>
      </c>
      <c r="Q26">
        <v>121</v>
      </c>
      <c r="R26">
        <v>251</v>
      </c>
      <c r="S26">
        <v>38.4</v>
      </c>
      <c r="T26">
        <v>3980</v>
      </c>
      <c r="U26">
        <v>31.8</v>
      </c>
      <c r="V26">
        <v>18.399999999999999</v>
      </c>
      <c r="W26">
        <v>66.7</v>
      </c>
      <c r="X26">
        <v>17.5</v>
      </c>
      <c r="Y26">
        <v>78.599999999999994</v>
      </c>
      <c r="Z26">
        <v>215</v>
      </c>
      <c r="AA26">
        <v>47.8</v>
      </c>
      <c r="AB26">
        <v>4212</v>
      </c>
      <c r="AC26">
        <v>45.1</v>
      </c>
      <c r="AD26">
        <v>122</v>
      </c>
      <c r="AE26">
        <v>41.5</v>
      </c>
      <c r="AF26">
        <v>26.8</v>
      </c>
      <c r="AG26">
        <v>62.4</v>
      </c>
      <c r="AH26">
        <v>37.299999999999997</v>
      </c>
      <c r="AI26">
        <v>1883</v>
      </c>
      <c r="AJ26">
        <v>56.1</v>
      </c>
      <c r="AT26">
        <v>2818</v>
      </c>
      <c r="AU26">
        <v>65</v>
      </c>
      <c r="AV26">
        <v>59</v>
      </c>
      <c r="AW26">
        <v>26</v>
      </c>
      <c r="AX26" s="1">
        <f t="shared" si="0"/>
        <v>570.88360539389635</v>
      </c>
      <c r="AY26" s="1">
        <f t="shared" si="0"/>
        <v>518.18665720369063</v>
      </c>
      <c r="AZ26" s="1">
        <f t="shared" si="0"/>
        <v>228.35344215755853</v>
      </c>
    </row>
    <row r="27" spans="1:52" ht="12.75" customHeight="1">
      <c r="A27" t="s">
        <v>245</v>
      </c>
      <c r="B27">
        <v>0.69</v>
      </c>
      <c r="C27">
        <v>2.5499999999999998</v>
      </c>
      <c r="D27">
        <v>38.200000000000003</v>
      </c>
      <c r="E27">
        <v>0.35</v>
      </c>
      <c r="F27">
        <v>0.56000000000000005</v>
      </c>
      <c r="G27">
        <v>2.04</v>
      </c>
      <c r="H27">
        <v>30.7</v>
      </c>
      <c r="I27">
        <v>0.28000000000000003</v>
      </c>
      <c r="J27">
        <v>33.200000000000003</v>
      </c>
      <c r="K27">
        <v>10.7</v>
      </c>
      <c r="L27">
        <v>40.9</v>
      </c>
      <c r="M27">
        <v>31.6</v>
      </c>
      <c r="N27">
        <v>255</v>
      </c>
      <c r="O27">
        <v>4.58</v>
      </c>
      <c r="P27">
        <v>99</v>
      </c>
      <c r="Q27">
        <v>60.9</v>
      </c>
      <c r="R27">
        <v>9.07</v>
      </c>
      <c r="S27">
        <v>78.400000000000006</v>
      </c>
      <c r="T27">
        <v>145</v>
      </c>
      <c r="U27">
        <v>532</v>
      </c>
      <c r="V27">
        <v>21.5</v>
      </c>
      <c r="W27">
        <v>9.9499999999999993</v>
      </c>
      <c r="X27">
        <v>8.57</v>
      </c>
      <c r="Y27">
        <v>20</v>
      </c>
      <c r="Z27">
        <v>210</v>
      </c>
      <c r="AA27">
        <v>12.8</v>
      </c>
      <c r="AB27">
        <v>735</v>
      </c>
      <c r="AC27">
        <v>24.9</v>
      </c>
      <c r="AD27">
        <v>294</v>
      </c>
      <c r="AE27">
        <v>35.6</v>
      </c>
      <c r="AF27">
        <v>6.98</v>
      </c>
      <c r="AG27">
        <v>55</v>
      </c>
      <c r="AH27">
        <v>44.3</v>
      </c>
      <c r="AI27">
        <v>12927</v>
      </c>
      <c r="AJ27">
        <v>39.9</v>
      </c>
      <c r="AK27">
        <v>1570</v>
      </c>
      <c r="AL27">
        <v>34.4</v>
      </c>
      <c r="AM27">
        <v>293</v>
      </c>
      <c r="AN27">
        <v>67</v>
      </c>
      <c r="AO27">
        <v>133</v>
      </c>
      <c r="AP27">
        <v>71.400000000000006</v>
      </c>
      <c r="AQ27">
        <v>73.3</v>
      </c>
      <c r="AR27">
        <v>6594</v>
      </c>
      <c r="AS27">
        <v>92.3</v>
      </c>
      <c r="AT27">
        <v>2087</v>
      </c>
      <c r="AU27">
        <v>231</v>
      </c>
      <c r="AV27">
        <v>849</v>
      </c>
      <c r="AW27">
        <v>12741</v>
      </c>
      <c r="AX27" s="1">
        <f t="shared" si="0"/>
        <v>2739.4585529468136</v>
      </c>
      <c r="AY27" s="1">
        <f t="shared" si="0"/>
        <v>10068.399616674655</v>
      </c>
      <c r="AZ27" s="1">
        <f t="shared" si="0"/>
        <v>151097.14901772878</v>
      </c>
    </row>
    <row r="28" spans="1:52" ht="12.75" customHeight="1">
      <c r="A28" t="s">
        <v>246</v>
      </c>
      <c r="B28">
        <v>0.62</v>
      </c>
      <c r="C28">
        <v>6.26</v>
      </c>
      <c r="D28">
        <v>1.93</v>
      </c>
      <c r="E28">
        <v>7.6999999999999999E-2</v>
      </c>
      <c r="F28">
        <v>9.6000000000000002E-2</v>
      </c>
      <c r="G28">
        <v>0.98</v>
      </c>
      <c r="H28">
        <v>0.3</v>
      </c>
      <c r="I28">
        <v>1.2E-2</v>
      </c>
      <c r="J28">
        <v>17.2</v>
      </c>
      <c r="K28">
        <v>24.8</v>
      </c>
      <c r="L28">
        <v>51.8</v>
      </c>
      <c r="M28">
        <v>328</v>
      </c>
      <c r="N28">
        <v>498</v>
      </c>
      <c r="O28">
        <v>254</v>
      </c>
      <c r="P28">
        <v>63.2</v>
      </c>
      <c r="Q28">
        <v>7.54</v>
      </c>
      <c r="R28">
        <v>98.4</v>
      </c>
      <c r="S28">
        <v>39.4</v>
      </c>
      <c r="T28">
        <v>10571</v>
      </c>
      <c r="U28">
        <v>497</v>
      </c>
      <c r="V28">
        <v>57.5</v>
      </c>
      <c r="W28">
        <v>48.1</v>
      </c>
      <c r="X28">
        <v>10.5</v>
      </c>
      <c r="Y28">
        <v>52.3</v>
      </c>
      <c r="Z28">
        <v>41</v>
      </c>
      <c r="AA28">
        <v>42.2</v>
      </c>
      <c r="AB28">
        <v>4672</v>
      </c>
      <c r="AC28">
        <v>63.2</v>
      </c>
      <c r="AD28">
        <v>261</v>
      </c>
      <c r="AE28">
        <v>30.9</v>
      </c>
      <c r="AF28">
        <v>63.7</v>
      </c>
      <c r="AG28">
        <v>134</v>
      </c>
      <c r="AH28">
        <v>133</v>
      </c>
      <c r="AI28">
        <v>2342</v>
      </c>
      <c r="AJ28">
        <v>100</v>
      </c>
      <c r="AK28">
        <v>7880</v>
      </c>
      <c r="AL28">
        <v>120</v>
      </c>
      <c r="AM28">
        <v>374</v>
      </c>
      <c r="AN28">
        <v>57</v>
      </c>
      <c r="AO28">
        <v>236</v>
      </c>
      <c r="AP28">
        <v>39.799999999999997</v>
      </c>
      <c r="AQ28">
        <v>312</v>
      </c>
      <c r="AR28">
        <v>7237</v>
      </c>
      <c r="AS28">
        <v>166</v>
      </c>
      <c r="AT28">
        <v>4211</v>
      </c>
      <c r="AU28">
        <v>8</v>
      </c>
      <c r="AV28">
        <v>81</v>
      </c>
      <c r="AW28">
        <v>25</v>
      </c>
      <c r="AX28" s="1">
        <f t="shared" si="0"/>
        <v>47.019710282593209</v>
      </c>
      <c r="AY28" s="1">
        <f t="shared" si="0"/>
        <v>476.07456661125627</v>
      </c>
      <c r="AZ28" s="1">
        <f t="shared" si="0"/>
        <v>146.93659463310379</v>
      </c>
    </row>
    <row r="29" spans="1:52" ht="12.75" customHeight="1">
      <c r="A29" t="s">
        <v>247</v>
      </c>
      <c r="B29">
        <v>0.99</v>
      </c>
      <c r="C29">
        <v>8.3000000000000004E-2</v>
      </c>
      <c r="D29">
        <v>0.86</v>
      </c>
      <c r="E29">
        <v>0</v>
      </c>
      <c r="F29">
        <v>0.98</v>
      </c>
      <c r="G29">
        <v>8.2000000000000003E-2</v>
      </c>
      <c r="H29">
        <v>0.85</v>
      </c>
      <c r="I29">
        <v>0</v>
      </c>
      <c r="J29">
        <v>33.9</v>
      </c>
      <c r="K29">
        <v>13.9</v>
      </c>
      <c r="L29">
        <v>14.1</v>
      </c>
      <c r="M29">
        <v>73.3</v>
      </c>
      <c r="N29">
        <v>578</v>
      </c>
      <c r="O29">
        <v>60</v>
      </c>
      <c r="P29">
        <v>57.5</v>
      </c>
      <c r="Q29">
        <v>27.5</v>
      </c>
      <c r="R29">
        <v>50</v>
      </c>
      <c r="S29">
        <v>70.8</v>
      </c>
      <c r="T29">
        <v>139</v>
      </c>
      <c r="U29">
        <v>127</v>
      </c>
      <c r="V29">
        <v>104</v>
      </c>
      <c r="W29">
        <v>542</v>
      </c>
      <c r="X29">
        <v>196</v>
      </c>
      <c r="Y29">
        <v>154</v>
      </c>
      <c r="Z29">
        <v>124</v>
      </c>
      <c r="AA29">
        <v>65.5</v>
      </c>
      <c r="AB29">
        <v>5444</v>
      </c>
      <c r="AC29">
        <v>25.7</v>
      </c>
      <c r="AD29">
        <v>14.7</v>
      </c>
      <c r="AE29">
        <v>93.8</v>
      </c>
      <c r="AF29">
        <v>82.8</v>
      </c>
      <c r="AG29">
        <v>47.3</v>
      </c>
      <c r="AH29">
        <v>26.2</v>
      </c>
      <c r="AI29">
        <v>391</v>
      </c>
      <c r="AJ29">
        <v>166</v>
      </c>
      <c r="AK29" t="s">
        <v>30</v>
      </c>
      <c r="AL29" t="s">
        <v>30</v>
      </c>
      <c r="AM29" t="s">
        <v>30</v>
      </c>
      <c r="AN29" t="s">
        <v>30</v>
      </c>
      <c r="AO29" t="s">
        <v>30</v>
      </c>
      <c r="AP29" t="s">
        <v>30</v>
      </c>
      <c r="AQ29" t="s">
        <v>30</v>
      </c>
      <c r="AR29" t="s">
        <v>30</v>
      </c>
      <c r="AS29" t="s">
        <v>30</v>
      </c>
      <c r="AT29">
        <v>480</v>
      </c>
      <c r="AU29">
        <v>144</v>
      </c>
      <c r="AV29">
        <v>12</v>
      </c>
      <c r="AW29">
        <v>124</v>
      </c>
      <c r="AX29" s="1">
        <f t="shared" si="0"/>
        <v>7425</v>
      </c>
      <c r="AY29" s="1">
        <f t="shared" si="0"/>
        <v>618.75</v>
      </c>
      <c r="AZ29" s="1">
        <f t="shared" si="0"/>
        <v>6393.75</v>
      </c>
    </row>
    <row r="30" spans="1:52" ht="12.75" customHeight="1">
      <c r="A30" t="s">
        <v>248</v>
      </c>
      <c r="B30">
        <v>2.7</v>
      </c>
      <c r="C30">
        <v>17.600000000000001</v>
      </c>
      <c r="D30">
        <v>2.36</v>
      </c>
      <c r="F30">
        <v>1.66</v>
      </c>
      <c r="G30">
        <v>10.8</v>
      </c>
      <c r="H30">
        <v>1.45</v>
      </c>
      <c r="J30">
        <v>13.6</v>
      </c>
      <c r="K30">
        <v>1.44</v>
      </c>
      <c r="L30">
        <v>8.75</v>
      </c>
      <c r="M30">
        <v>22.2</v>
      </c>
      <c r="N30">
        <v>1526</v>
      </c>
      <c r="O30">
        <v>41.5</v>
      </c>
      <c r="P30">
        <v>13</v>
      </c>
      <c r="Q30">
        <v>10.4</v>
      </c>
      <c r="R30">
        <v>12.5</v>
      </c>
      <c r="S30">
        <v>2.23</v>
      </c>
      <c r="T30">
        <v>1852</v>
      </c>
      <c r="U30">
        <v>108</v>
      </c>
      <c r="V30">
        <v>17.600000000000001</v>
      </c>
      <c r="W30">
        <v>156</v>
      </c>
      <c r="X30">
        <v>6.35</v>
      </c>
      <c r="Y30">
        <v>36.200000000000003</v>
      </c>
      <c r="Z30">
        <v>3.83</v>
      </c>
      <c r="AA30">
        <v>63.2</v>
      </c>
      <c r="AB30">
        <v>1489</v>
      </c>
      <c r="AC30">
        <v>30.1</v>
      </c>
      <c r="AD30">
        <v>71.599999999999994</v>
      </c>
      <c r="AE30">
        <v>3.61</v>
      </c>
      <c r="AF30">
        <v>124</v>
      </c>
      <c r="AG30">
        <v>11.2</v>
      </c>
      <c r="AH30">
        <v>18.399999999999999</v>
      </c>
      <c r="AI30">
        <v>60.7</v>
      </c>
      <c r="AJ30">
        <v>101</v>
      </c>
      <c r="AT30">
        <v>1850</v>
      </c>
      <c r="AU30">
        <v>732</v>
      </c>
      <c r="AV30">
        <v>4764</v>
      </c>
      <c r="AW30">
        <v>640</v>
      </c>
      <c r="AX30" s="1">
        <f t="shared" si="0"/>
        <v>9792.9729729729715</v>
      </c>
      <c r="AY30" s="1">
        <f t="shared" si="0"/>
        <v>63734.5945945946</v>
      </c>
      <c r="AZ30" s="1">
        <f t="shared" si="0"/>
        <v>8562.1621621621616</v>
      </c>
    </row>
    <row r="31" spans="1:52" ht="12.75" customHeight="1">
      <c r="A31" t="s">
        <v>249</v>
      </c>
      <c r="B31">
        <v>0.34</v>
      </c>
      <c r="C31">
        <v>7.66</v>
      </c>
      <c r="D31">
        <v>1.0900000000000001</v>
      </c>
      <c r="E31">
        <v>0.21</v>
      </c>
      <c r="F31">
        <v>0.33</v>
      </c>
      <c r="G31">
        <v>7.43</v>
      </c>
      <c r="H31">
        <v>1.06</v>
      </c>
      <c r="I31">
        <v>0.2</v>
      </c>
      <c r="J31">
        <v>189</v>
      </c>
      <c r="K31">
        <v>78.599999999999994</v>
      </c>
      <c r="L31">
        <v>41.8</v>
      </c>
      <c r="M31">
        <v>412</v>
      </c>
      <c r="N31">
        <v>942</v>
      </c>
      <c r="O31">
        <v>531</v>
      </c>
      <c r="P31">
        <v>32.9</v>
      </c>
      <c r="Q31">
        <v>79.599999999999994</v>
      </c>
      <c r="R31">
        <v>223</v>
      </c>
      <c r="S31">
        <v>210</v>
      </c>
      <c r="T31">
        <v>14800</v>
      </c>
      <c r="U31">
        <v>25</v>
      </c>
      <c r="V31">
        <v>55.4</v>
      </c>
      <c r="W31">
        <v>78.599999999999994</v>
      </c>
      <c r="X31">
        <v>10.4</v>
      </c>
      <c r="Y31">
        <v>90</v>
      </c>
      <c r="Z31">
        <v>2.04</v>
      </c>
      <c r="AA31">
        <v>72.7</v>
      </c>
      <c r="AB31">
        <v>4416</v>
      </c>
      <c r="AC31">
        <v>40.700000000000003</v>
      </c>
      <c r="AD31">
        <v>37.4</v>
      </c>
      <c r="AE31">
        <v>100</v>
      </c>
      <c r="AF31">
        <v>54.1</v>
      </c>
      <c r="AG31">
        <v>102</v>
      </c>
      <c r="AH31">
        <v>34.4</v>
      </c>
      <c r="AI31">
        <v>520</v>
      </c>
      <c r="AJ31">
        <v>54.2</v>
      </c>
      <c r="AK31">
        <v>6399</v>
      </c>
      <c r="AL31">
        <v>7.2</v>
      </c>
      <c r="AM31">
        <v>118</v>
      </c>
      <c r="AN31">
        <v>245</v>
      </c>
      <c r="AO31">
        <v>250</v>
      </c>
      <c r="AP31">
        <v>280</v>
      </c>
      <c r="AQ31">
        <v>129</v>
      </c>
      <c r="AR31">
        <v>1832</v>
      </c>
      <c r="AS31">
        <v>15.6</v>
      </c>
      <c r="AT31" s="1">
        <f>(AT7+AT19)/2</f>
        <v>2744.5</v>
      </c>
      <c r="AU31">
        <v>28</v>
      </c>
      <c r="AV31">
        <v>632</v>
      </c>
      <c r="AW31">
        <v>90</v>
      </c>
      <c r="AX31" s="1">
        <f t="shared" si="0"/>
        <v>252.50501002004006</v>
      </c>
      <c r="AY31" s="1">
        <f t="shared" si="0"/>
        <v>5699.3987975951904</v>
      </c>
      <c r="AZ31" s="1">
        <f t="shared" si="0"/>
        <v>811.62324649298603</v>
      </c>
    </row>
    <row r="32" spans="1:52" ht="12.75" customHeight="1">
      <c r="A32" t="s">
        <v>250</v>
      </c>
      <c r="B32">
        <v>0.33</v>
      </c>
      <c r="C32">
        <v>0.25</v>
      </c>
      <c r="D32">
        <v>0.45</v>
      </c>
      <c r="F32">
        <v>0.14000000000000001</v>
      </c>
      <c r="G32">
        <v>0.1</v>
      </c>
      <c r="H32">
        <v>0.18</v>
      </c>
      <c r="J32">
        <v>9.6</v>
      </c>
      <c r="K32">
        <v>16.5</v>
      </c>
      <c r="L32">
        <v>35.700000000000003</v>
      </c>
      <c r="M32">
        <v>106</v>
      </c>
      <c r="N32">
        <v>629</v>
      </c>
      <c r="O32">
        <v>216</v>
      </c>
      <c r="P32">
        <v>131</v>
      </c>
      <c r="Q32">
        <v>61.2</v>
      </c>
      <c r="R32">
        <v>64.5</v>
      </c>
      <c r="S32">
        <v>0.95</v>
      </c>
      <c r="T32">
        <v>2377</v>
      </c>
      <c r="U32">
        <v>248</v>
      </c>
      <c r="V32">
        <v>98.2</v>
      </c>
      <c r="W32">
        <v>206</v>
      </c>
      <c r="X32">
        <v>277</v>
      </c>
      <c r="Y32">
        <v>12.5</v>
      </c>
      <c r="Z32">
        <v>48.5</v>
      </c>
      <c r="AA32">
        <v>43.1</v>
      </c>
      <c r="AB32">
        <v>540</v>
      </c>
      <c r="AC32">
        <v>40.299999999999997</v>
      </c>
      <c r="AD32">
        <v>39.1</v>
      </c>
      <c r="AE32">
        <v>290</v>
      </c>
      <c r="AF32">
        <v>53.7</v>
      </c>
      <c r="AG32">
        <v>32</v>
      </c>
      <c r="AH32">
        <v>61.7</v>
      </c>
      <c r="AI32">
        <v>58.1</v>
      </c>
      <c r="AJ32">
        <v>43.3</v>
      </c>
      <c r="AT32">
        <v>480</v>
      </c>
      <c r="AU32">
        <v>22</v>
      </c>
      <c r="AV32">
        <v>17</v>
      </c>
      <c r="AW32">
        <v>30</v>
      </c>
      <c r="AX32" s="1">
        <f t="shared" si="0"/>
        <v>1134.375</v>
      </c>
      <c r="AY32" s="1">
        <f t="shared" si="0"/>
        <v>876.56249999999989</v>
      </c>
      <c r="AZ32" s="1">
        <f t="shared" si="0"/>
        <v>1546.875</v>
      </c>
    </row>
    <row r="33" spans="1:52" ht="12.75" customHeight="1">
      <c r="A33" t="s">
        <v>251</v>
      </c>
      <c r="B33">
        <v>21.8</v>
      </c>
      <c r="C33">
        <v>0.73</v>
      </c>
      <c r="D33">
        <v>4.13</v>
      </c>
      <c r="E33">
        <v>1.96</v>
      </c>
      <c r="F33">
        <v>5.62</v>
      </c>
      <c r="G33">
        <v>0.19</v>
      </c>
      <c r="H33">
        <v>1.07</v>
      </c>
      <c r="I33">
        <v>0.51</v>
      </c>
      <c r="J33">
        <v>14.1</v>
      </c>
      <c r="K33">
        <v>9.31</v>
      </c>
      <c r="L33">
        <v>61.7</v>
      </c>
      <c r="M33">
        <v>41</v>
      </c>
      <c r="N33">
        <v>417</v>
      </c>
      <c r="O33">
        <v>14.5</v>
      </c>
      <c r="P33">
        <v>191</v>
      </c>
      <c r="Q33">
        <v>18.5</v>
      </c>
      <c r="R33">
        <v>4.8600000000000003</v>
      </c>
      <c r="S33">
        <v>11</v>
      </c>
      <c r="T33">
        <v>1451</v>
      </c>
      <c r="U33">
        <v>64</v>
      </c>
      <c r="V33">
        <v>44.3</v>
      </c>
      <c r="W33">
        <v>55.1</v>
      </c>
      <c r="X33">
        <v>23.4</v>
      </c>
      <c r="Y33">
        <v>9.5399999999999991</v>
      </c>
      <c r="Z33">
        <v>4.76</v>
      </c>
      <c r="AA33">
        <v>32.5</v>
      </c>
      <c r="AB33">
        <v>521</v>
      </c>
      <c r="AC33">
        <v>37.6</v>
      </c>
      <c r="AD33">
        <v>67.8</v>
      </c>
      <c r="AE33">
        <v>39.4</v>
      </c>
      <c r="AF33">
        <v>19.3</v>
      </c>
      <c r="AG33">
        <v>10.1</v>
      </c>
      <c r="AH33">
        <v>14.8</v>
      </c>
      <c r="AI33">
        <v>39</v>
      </c>
      <c r="AJ33">
        <v>22.3</v>
      </c>
      <c r="AK33">
        <v>530</v>
      </c>
      <c r="AL33">
        <v>58.9</v>
      </c>
      <c r="AM33">
        <v>85.2</v>
      </c>
      <c r="AN33">
        <v>51.2</v>
      </c>
      <c r="AO33">
        <v>327</v>
      </c>
      <c r="AP33">
        <v>41.5</v>
      </c>
      <c r="AQ33">
        <v>201</v>
      </c>
      <c r="AR33">
        <v>68.099999999999994</v>
      </c>
      <c r="AS33">
        <v>22.4</v>
      </c>
      <c r="AT33">
        <v>2541</v>
      </c>
      <c r="AU33">
        <v>152</v>
      </c>
      <c r="AV33">
        <v>51</v>
      </c>
      <c r="AW33">
        <v>28</v>
      </c>
      <c r="AX33" s="1">
        <f t="shared" si="0"/>
        <v>1480.5194805194806</v>
      </c>
      <c r="AY33" s="1">
        <f t="shared" si="0"/>
        <v>496.75324675324674</v>
      </c>
      <c r="AZ33" s="1">
        <f t="shared" si="0"/>
        <v>272.72727272727269</v>
      </c>
    </row>
    <row r="34" spans="1:52" ht="12.75" customHeight="1">
      <c r="A34" t="s">
        <v>252</v>
      </c>
      <c r="B34">
        <v>1.04</v>
      </c>
      <c r="C34">
        <v>1.01</v>
      </c>
      <c r="D34">
        <v>5.55</v>
      </c>
      <c r="F34">
        <v>3.6999999999999998E-2</v>
      </c>
      <c r="G34">
        <v>3.5000000000000003E-2</v>
      </c>
      <c r="H34">
        <v>0.19</v>
      </c>
      <c r="J34">
        <v>25</v>
      </c>
      <c r="K34">
        <v>13.3</v>
      </c>
      <c r="L34">
        <v>32</v>
      </c>
      <c r="M34">
        <v>44.9</v>
      </c>
      <c r="N34">
        <v>1885</v>
      </c>
      <c r="O34">
        <v>52.4</v>
      </c>
      <c r="P34">
        <v>19.5</v>
      </c>
      <c r="Q34">
        <v>5.18</v>
      </c>
      <c r="R34">
        <v>25.5</v>
      </c>
      <c r="S34">
        <v>33</v>
      </c>
      <c r="T34">
        <v>686</v>
      </c>
      <c r="U34">
        <v>178</v>
      </c>
      <c r="V34">
        <v>12.2</v>
      </c>
      <c r="W34">
        <v>42.1</v>
      </c>
      <c r="X34">
        <v>15.6</v>
      </c>
      <c r="Y34">
        <v>59.9</v>
      </c>
      <c r="Z34">
        <v>35.1</v>
      </c>
      <c r="AA34">
        <v>34.5</v>
      </c>
      <c r="AB34">
        <v>622</v>
      </c>
      <c r="AC34">
        <v>17.600000000000001</v>
      </c>
      <c r="AD34">
        <v>56.4</v>
      </c>
      <c r="AE34">
        <v>33.9</v>
      </c>
      <c r="AF34">
        <v>37.700000000000003</v>
      </c>
      <c r="AG34">
        <v>2.33</v>
      </c>
      <c r="AH34">
        <v>19.7</v>
      </c>
      <c r="AI34">
        <v>66.3</v>
      </c>
      <c r="AJ34">
        <v>54.3</v>
      </c>
      <c r="AT34">
        <v>486</v>
      </c>
      <c r="AU34">
        <v>31</v>
      </c>
      <c r="AV34">
        <v>30</v>
      </c>
      <c r="AW34">
        <v>165</v>
      </c>
      <c r="AX34" s="1">
        <f t="shared" si="0"/>
        <v>1578.7037037037037</v>
      </c>
      <c r="AY34" s="1">
        <f t="shared" si="0"/>
        <v>1527.7777777777776</v>
      </c>
      <c r="AZ34" s="1">
        <f t="shared" si="0"/>
        <v>8402.7777777777774</v>
      </c>
    </row>
    <row r="35" spans="1:52" ht="12.75" customHeight="1">
      <c r="A35" t="s">
        <v>253</v>
      </c>
      <c r="B35">
        <v>0.67</v>
      </c>
      <c r="C35">
        <v>0.38</v>
      </c>
      <c r="D35">
        <v>2.39</v>
      </c>
      <c r="F35">
        <v>1.0999999999999999E-2</v>
      </c>
      <c r="G35" s="3">
        <v>6.45E-3</v>
      </c>
      <c r="H35">
        <v>0.04</v>
      </c>
      <c r="J35">
        <v>32.5</v>
      </c>
      <c r="K35">
        <v>16.5</v>
      </c>
      <c r="L35">
        <v>33</v>
      </c>
      <c r="M35">
        <v>3.81</v>
      </c>
      <c r="N35">
        <v>291</v>
      </c>
      <c r="O35">
        <v>34.799999999999997</v>
      </c>
      <c r="P35">
        <v>35.700000000000003</v>
      </c>
      <c r="Q35">
        <v>169</v>
      </c>
      <c r="R35">
        <v>21.3</v>
      </c>
      <c r="S35">
        <v>28</v>
      </c>
      <c r="T35">
        <v>262</v>
      </c>
      <c r="U35">
        <v>79</v>
      </c>
      <c r="V35">
        <v>55.4</v>
      </c>
      <c r="W35">
        <v>252</v>
      </c>
      <c r="X35">
        <v>21</v>
      </c>
      <c r="Y35">
        <v>8.66</v>
      </c>
      <c r="Z35">
        <v>51.4</v>
      </c>
      <c r="AA35">
        <v>65.900000000000006</v>
      </c>
      <c r="AB35">
        <v>292</v>
      </c>
      <c r="AC35">
        <v>20.399999999999999</v>
      </c>
      <c r="AD35">
        <v>382</v>
      </c>
      <c r="AE35">
        <v>8.16</v>
      </c>
      <c r="AF35">
        <v>10.1</v>
      </c>
      <c r="AG35">
        <v>31.1</v>
      </c>
      <c r="AH35">
        <v>2.02</v>
      </c>
      <c r="AI35">
        <v>78.7</v>
      </c>
      <c r="AJ35">
        <v>17.5</v>
      </c>
      <c r="AT35">
        <v>231</v>
      </c>
      <c r="AU35">
        <v>7</v>
      </c>
      <c r="AV35">
        <v>4</v>
      </c>
      <c r="AW35">
        <v>25</v>
      </c>
      <c r="AX35" s="1">
        <f t="shared" si="0"/>
        <v>750</v>
      </c>
      <c r="AY35" s="1">
        <f t="shared" si="0"/>
        <v>428.57142857142856</v>
      </c>
      <c r="AZ35" s="1">
        <f t="shared" si="0"/>
        <v>2678.5714285714284</v>
      </c>
    </row>
    <row r="36" spans="1:52" ht="12.75" customHeight="1">
      <c r="A36" t="s">
        <v>254</v>
      </c>
      <c r="B36">
        <v>0.14000000000000001</v>
      </c>
      <c r="C36">
        <v>0.99</v>
      </c>
      <c r="D36">
        <v>0.6</v>
      </c>
      <c r="E36">
        <v>0.01</v>
      </c>
      <c r="F36">
        <v>0.13</v>
      </c>
      <c r="G36">
        <v>0.92</v>
      </c>
      <c r="H36">
        <v>0.55000000000000004</v>
      </c>
      <c r="I36" s="3">
        <v>9.3399999999999993E-3</v>
      </c>
      <c r="J36">
        <v>76.900000000000006</v>
      </c>
      <c r="K36">
        <v>43.8</v>
      </c>
      <c r="L36">
        <v>57.9</v>
      </c>
      <c r="M36">
        <v>1244</v>
      </c>
      <c r="N36">
        <v>416</v>
      </c>
      <c r="O36">
        <v>1063</v>
      </c>
      <c r="P36">
        <v>108</v>
      </c>
      <c r="Q36">
        <v>195</v>
      </c>
      <c r="R36">
        <v>240</v>
      </c>
      <c r="S36">
        <v>31.9</v>
      </c>
      <c r="T36">
        <v>1617</v>
      </c>
      <c r="U36">
        <v>95.9</v>
      </c>
      <c r="V36">
        <v>66.2</v>
      </c>
      <c r="W36">
        <v>17.8</v>
      </c>
      <c r="X36">
        <v>12.9</v>
      </c>
      <c r="Y36">
        <v>24.3</v>
      </c>
      <c r="Z36">
        <v>84.2</v>
      </c>
      <c r="AA36">
        <v>0.7</v>
      </c>
      <c r="AB36">
        <v>1338</v>
      </c>
      <c r="AC36">
        <v>30.6</v>
      </c>
      <c r="AD36">
        <v>57.9</v>
      </c>
      <c r="AE36">
        <v>27.2</v>
      </c>
      <c r="AF36">
        <v>20.5</v>
      </c>
      <c r="AG36">
        <v>16.2</v>
      </c>
      <c r="AH36">
        <v>28</v>
      </c>
      <c r="AI36">
        <v>582</v>
      </c>
      <c r="AJ36">
        <v>33.799999999999997</v>
      </c>
      <c r="AK36">
        <v>6784</v>
      </c>
      <c r="AL36">
        <v>38.9</v>
      </c>
      <c r="AM36">
        <v>173</v>
      </c>
      <c r="AN36">
        <v>103</v>
      </c>
      <c r="AO36">
        <v>246</v>
      </c>
      <c r="AP36">
        <v>61.6</v>
      </c>
      <c r="AQ36">
        <v>7.27</v>
      </c>
      <c r="AR36">
        <v>5169</v>
      </c>
      <c r="AS36">
        <v>177</v>
      </c>
      <c r="AT36">
        <v>1525</v>
      </c>
      <c r="AU36">
        <v>14</v>
      </c>
      <c r="AV36">
        <v>98</v>
      </c>
      <c r="AW36">
        <v>59</v>
      </c>
      <c r="AX36" s="1">
        <f t="shared" si="0"/>
        <v>227.21311475409837</v>
      </c>
      <c r="AY36" s="1">
        <f t="shared" si="0"/>
        <v>1590.4918032786886</v>
      </c>
      <c r="AZ36" s="1">
        <f t="shared" si="0"/>
        <v>957.54098360655735</v>
      </c>
    </row>
    <row r="37" spans="1:52" ht="12.75" customHeight="1">
      <c r="A37" t="s">
        <v>255</v>
      </c>
      <c r="B37">
        <v>5.1999999999999998E-2</v>
      </c>
      <c r="C37">
        <v>0.16</v>
      </c>
      <c r="D37">
        <v>27.6</v>
      </c>
      <c r="E37">
        <v>3.27</v>
      </c>
      <c r="F37">
        <v>5.0999999999999997E-2</v>
      </c>
      <c r="G37">
        <v>0.15</v>
      </c>
      <c r="H37">
        <v>27.2</v>
      </c>
      <c r="I37">
        <v>3.21</v>
      </c>
      <c r="J37">
        <v>7.51</v>
      </c>
      <c r="K37">
        <v>29.7</v>
      </c>
      <c r="L37">
        <v>66.3</v>
      </c>
      <c r="M37">
        <v>649</v>
      </c>
      <c r="N37">
        <v>612</v>
      </c>
      <c r="O37">
        <v>73.400000000000006</v>
      </c>
      <c r="P37">
        <v>134</v>
      </c>
      <c r="Q37">
        <v>104</v>
      </c>
      <c r="R37">
        <v>275</v>
      </c>
      <c r="S37">
        <v>23.8</v>
      </c>
      <c r="T37">
        <v>4472</v>
      </c>
      <c r="U37">
        <v>585</v>
      </c>
      <c r="V37">
        <v>346</v>
      </c>
      <c r="W37">
        <v>75.400000000000006</v>
      </c>
      <c r="X37">
        <v>12.4</v>
      </c>
      <c r="Y37">
        <v>89</v>
      </c>
      <c r="Z37">
        <v>64.3</v>
      </c>
      <c r="AA37">
        <v>68.599999999999994</v>
      </c>
      <c r="AB37">
        <v>1347</v>
      </c>
      <c r="AC37">
        <v>122</v>
      </c>
      <c r="AD37">
        <v>14.3</v>
      </c>
      <c r="AE37">
        <v>456</v>
      </c>
      <c r="AF37">
        <v>81.8</v>
      </c>
      <c r="AG37">
        <v>52.7</v>
      </c>
      <c r="AH37">
        <v>39.700000000000003</v>
      </c>
      <c r="AI37">
        <v>43.1</v>
      </c>
      <c r="AJ37">
        <v>80.2</v>
      </c>
      <c r="AK37">
        <v>2323</v>
      </c>
      <c r="AL37">
        <v>178</v>
      </c>
      <c r="AM37">
        <v>27</v>
      </c>
      <c r="AN37">
        <v>1038</v>
      </c>
      <c r="AO37">
        <v>204</v>
      </c>
      <c r="AP37">
        <v>134</v>
      </c>
      <c r="AQ37">
        <v>85.2</v>
      </c>
      <c r="AR37">
        <v>90.1</v>
      </c>
      <c r="AS37">
        <v>204</v>
      </c>
      <c r="AT37">
        <v>107</v>
      </c>
      <c r="AU37">
        <v>8</v>
      </c>
      <c r="AV37">
        <v>24</v>
      </c>
      <c r="AW37">
        <v>42</v>
      </c>
      <c r="AX37" s="1">
        <f t="shared" si="0"/>
        <v>1850.4672897196263</v>
      </c>
      <c r="AY37" s="1">
        <f t="shared" si="0"/>
        <v>5551.4018691588781</v>
      </c>
      <c r="AZ37" s="1">
        <f t="shared" si="0"/>
        <v>9714.9532710280364</v>
      </c>
    </row>
    <row r="38" spans="1:52" ht="12.75" customHeight="1">
      <c r="A38" t="s">
        <v>256</v>
      </c>
      <c r="B38">
        <v>1.59</v>
      </c>
      <c r="C38">
        <v>4.05</v>
      </c>
      <c r="D38">
        <v>1.1100000000000001</v>
      </c>
      <c r="F38">
        <v>7.9000000000000001E-2</v>
      </c>
      <c r="G38">
        <v>0.2</v>
      </c>
      <c r="H38">
        <v>5.5E-2</v>
      </c>
      <c r="J38">
        <v>39.1</v>
      </c>
      <c r="K38">
        <v>38.9</v>
      </c>
      <c r="L38">
        <v>66.3</v>
      </c>
      <c r="M38">
        <v>166</v>
      </c>
      <c r="N38">
        <v>333</v>
      </c>
      <c r="O38">
        <v>98.6</v>
      </c>
      <c r="P38">
        <v>60.7</v>
      </c>
      <c r="Q38">
        <v>197</v>
      </c>
      <c r="R38">
        <v>157</v>
      </c>
      <c r="S38">
        <v>35.9</v>
      </c>
      <c r="T38">
        <v>2608</v>
      </c>
      <c r="U38">
        <v>95.6</v>
      </c>
      <c r="V38">
        <v>23.1</v>
      </c>
      <c r="W38">
        <v>32.5</v>
      </c>
      <c r="X38">
        <v>9.24</v>
      </c>
      <c r="Y38">
        <v>-26.6</v>
      </c>
      <c r="Z38">
        <v>111</v>
      </c>
      <c r="AA38">
        <v>20</v>
      </c>
      <c r="AB38">
        <v>4765</v>
      </c>
      <c r="AC38">
        <v>67.8</v>
      </c>
      <c r="AD38">
        <v>148</v>
      </c>
      <c r="AE38">
        <v>13.3</v>
      </c>
      <c r="AF38">
        <v>44.4</v>
      </c>
      <c r="AG38">
        <v>64.900000000000006</v>
      </c>
      <c r="AH38">
        <v>-10.8</v>
      </c>
      <c r="AI38">
        <v>1331</v>
      </c>
      <c r="AJ38">
        <v>98.3</v>
      </c>
      <c r="AT38">
        <v>687</v>
      </c>
      <c r="AU38">
        <v>72</v>
      </c>
      <c r="AV38">
        <v>183</v>
      </c>
      <c r="AW38">
        <v>50</v>
      </c>
      <c r="AX38" s="1">
        <f t="shared" si="0"/>
        <v>2593.8864628820961</v>
      </c>
      <c r="AY38" s="1">
        <f t="shared" si="0"/>
        <v>6592.7947598253268</v>
      </c>
      <c r="AZ38" s="1">
        <f t="shared" si="0"/>
        <v>1801.3100436681223</v>
      </c>
    </row>
  </sheetData>
  <conditionalFormatting sqref="J3:AS37">
    <cfRule type="cellIs" dxfId="4" priority="1" stopIfTrue="1" operator="less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A38"/>
  <sheetViews>
    <sheetView topLeftCell="D1" zoomScale="85" zoomScaleNormal="85" workbookViewId="0">
      <selection activeCell="M2" sqref="M2"/>
    </sheetView>
  </sheetViews>
  <sheetFormatPr baseColWidth="10" defaultColWidth="8.83203125" defaultRowHeight="13"/>
  <sheetData>
    <row r="1" spans="1:53" ht="12.75" customHeight="1">
      <c r="B1" s="13" t="s">
        <v>218</v>
      </c>
      <c r="C1" s="13" t="s">
        <v>218</v>
      </c>
      <c r="D1" s="13" t="s">
        <v>218</v>
      </c>
      <c r="E1" s="13" t="s">
        <v>218</v>
      </c>
      <c r="F1" s="12" t="s">
        <v>219</v>
      </c>
      <c r="G1" s="12" t="s">
        <v>219</v>
      </c>
      <c r="H1" s="12" t="s">
        <v>219</v>
      </c>
      <c r="I1" s="12" t="s">
        <v>219</v>
      </c>
      <c r="J1" s="6" t="s">
        <v>180</v>
      </c>
      <c r="K1" s="6" t="s">
        <v>180</v>
      </c>
      <c r="L1" s="6" t="s">
        <v>180</v>
      </c>
      <c r="M1" s="6" t="s">
        <v>180</v>
      </c>
      <c r="N1" s="6" t="s">
        <v>180</v>
      </c>
      <c r="O1" s="6" t="s">
        <v>180</v>
      </c>
      <c r="P1" s="6" t="s">
        <v>180</v>
      </c>
      <c r="Q1" s="6" t="s">
        <v>180</v>
      </c>
      <c r="R1" s="6" t="s">
        <v>180</v>
      </c>
      <c r="S1" s="7" t="s">
        <v>178</v>
      </c>
      <c r="T1" s="7" t="s">
        <v>178</v>
      </c>
      <c r="U1" s="7" t="s">
        <v>178</v>
      </c>
      <c r="V1" s="7" t="s">
        <v>178</v>
      </c>
      <c r="W1" s="7" t="s">
        <v>178</v>
      </c>
      <c r="X1" s="7" t="s">
        <v>178</v>
      </c>
      <c r="Y1" s="7" t="s">
        <v>178</v>
      </c>
      <c r="Z1" s="7" t="s">
        <v>178</v>
      </c>
      <c r="AA1" s="7" t="s">
        <v>178</v>
      </c>
      <c r="AB1" s="8" t="s">
        <v>179</v>
      </c>
      <c r="AC1" s="8" t="s">
        <v>179</v>
      </c>
      <c r="AD1" s="8" t="s">
        <v>179</v>
      </c>
      <c r="AE1" s="8" t="s">
        <v>179</v>
      </c>
      <c r="AF1" s="8" t="s">
        <v>179</v>
      </c>
      <c r="AG1" s="8" t="s">
        <v>179</v>
      </c>
      <c r="AH1" s="8" t="s">
        <v>179</v>
      </c>
      <c r="AI1" s="8" t="s">
        <v>179</v>
      </c>
      <c r="AJ1" s="8" t="s">
        <v>179</v>
      </c>
      <c r="AK1" s="9" t="s">
        <v>191</v>
      </c>
      <c r="AL1" s="9" t="s">
        <v>191</v>
      </c>
      <c r="AM1" s="9" t="s">
        <v>191</v>
      </c>
      <c r="AN1" s="9" t="s">
        <v>191</v>
      </c>
      <c r="AO1" s="9" t="s">
        <v>191</v>
      </c>
      <c r="AP1" s="9" t="s">
        <v>191</v>
      </c>
      <c r="AQ1" s="9" t="s">
        <v>191</v>
      </c>
      <c r="AR1" s="9" t="s">
        <v>191</v>
      </c>
      <c r="AS1" s="9" t="s">
        <v>191</v>
      </c>
      <c r="AT1" s="10" t="s">
        <v>197</v>
      </c>
      <c r="AU1" s="6" t="s">
        <v>180</v>
      </c>
      <c r="AV1" s="7" t="s">
        <v>178</v>
      </c>
      <c r="AW1" s="8" t="s">
        <v>179</v>
      </c>
      <c r="AX1" s="6" t="s">
        <v>180</v>
      </c>
      <c r="AY1" s="7" t="s">
        <v>178</v>
      </c>
      <c r="AZ1" s="8" t="s">
        <v>179</v>
      </c>
    </row>
    <row r="2" spans="1:53" ht="12.75" customHeight="1">
      <c r="B2" t="s">
        <v>184</v>
      </c>
      <c r="C2" t="s">
        <v>185</v>
      </c>
      <c r="D2" t="s">
        <v>186</v>
      </c>
      <c r="E2" t="s">
        <v>220</v>
      </c>
      <c r="F2" t="s">
        <v>257</v>
      </c>
      <c r="G2" t="s">
        <v>184</v>
      </c>
      <c r="H2" t="s">
        <v>185</v>
      </c>
      <c r="I2" t="s">
        <v>186</v>
      </c>
      <c r="J2" t="s">
        <v>170</v>
      </c>
      <c r="K2" t="s">
        <v>171</v>
      </c>
      <c r="L2" t="s">
        <v>325</v>
      </c>
      <c r="M2" t="s">
        <v>187</v>
      </c>
      <c r="N2" t="s">
        <v>174</v>
      </c>
      <c r="O2" t="s">
        <v>188</v>
      </c>
      <c r="P2" t="s">
        <v>189</v>
      </c>
      <c r="Q2" t="s">
        <v>316</v>
      </c>
      <c r="R2" t="s">
        <v>190</v>
      </c>
      <c r="S2" t="s">
        <v>170</v>
      </c>
      <c r="T2" t="s">
        <v>171</v>
      </c>
      <c r="U2" t="s">
        <v>325</v>
      </c>
      <c r="V2" t="s">
        <v>187</v>
      </c>
      <c r="W2" t="s">
        <v>174</v>
      </c>
      <c r="X2" t="s">
        <v>188</v>
      </c>
      <c r="Y2" t="s">
        <v>189</v>
      </c>
      <c r="Z2" t="s">
        <v>316</v>
      </c>
      <c r="AA2" t="s">
        <v>190</v>
      </c>
      <c r="AB2" t="s">
        <v>170</v>
      </c>
      <c r="AC2" t="s">
        <v>171</v>
      </c>
      <c r="AD2" t="s">
        <v>325</v>
      </c>
      <c r="AE2" t="s">
        <v>187</v>
      </c>
      <c r="AF2" t="s">
        <v>174</v>
      </c>
      <c r="AG2" t="s">
        <v>188</v>
      </c>
      <c r="AH2" t="s">
        <v>189</v>
      </c>
      <c r="AI2" t="s">
        <v>316</v>
      </c>
      <c r="AJ2" t="s">
        <v>190</v>
      </c>
      <c r="AK2" t="s">
        <v>170</v>
      </c>
      <c r="AL2" t="s">
        <v>171</v>
      </c>
      <c r="AM2" t="s">
        <v>325</v>
      </c>
      <c r="AN2" t="s">
        <v>187</v>
      </c>
      <c r="AO2" t="s">
        <v>174</v>
      </c>
      <c r="AP2" t="s">
        <v>188</v>
      </c>
      <c r="AQ2" t="s">
        <v>189</v>
      </c>
      <c r="AR2" t="s">
        <v>316</v>
      </c>
      <c r="AS2" t="s">
        <v>190</v>
      </c>
      <c r="AT2" t="s">
        <v>198</v>
      </c>
      <c r="AU2" t="s">
        <v>192</v>
      </c>
      <c r="AV2" t="s">
        <v>193</v>
      </c>
      <c r="AW2" t="s">
        <v>194</v>
      </c>
      <c r="AX2" t="s">
        <v>199</v>
      </c>
      <c r="AY2" t="s">
        <v>199</v>
      </c>
      <c r="AZ2" t="s">
        <v>199</v>
      </c>
    </row>
    <row r="3" spans="1:53" ht="12.75" customHeight="1">
      <c r="A3" t="s">
        <v>258</v>
      </c>
      <c r="B3" s="5">
        <v>0.44</v>
      </c>
      <c r="C3" s="5">
        <v>1.1100000000000001</v>
      </c>
      <c r="D3" s="5">
        <v>30</v>
      </c>
      <c r="E3" s="5">
        <v>0.16</v>
      </c>
      <c r="F3" s="5">
        <v>8.5999999999999993E-2</v>
      </c>
      <c r="G3" s="5">
        <v>0.22</v>
      </c>
      <c r="H3" s="5">
        <v>5.87</v>
      </c>
      <c r="I3" s="5">
        <v>3.1E-2</v>
      </c>
      <c r="J3" s="5">
        <v>11.6</v>
      </c>
      <c r="K3" s="5">
        <v>10.6</v>
      </c>
      <c r="L3" s="5">
        <v>16</v>
      </c>
      <c r="M3" s="5">
        <v>23</v>
      </c>
      <c r="N3" s="5">
        <v>212</v>
      </c>
      <c r="O3" s="5">
        <v>0.34</v>
      </c>
      <c r="P3" s="5">
        <v>20.399999999999999</v>
      </c>
      <c r="Q3" s="5">
        <v>22.7</v>
      </c>
      <c r="R3" s="5">
        <v>6.76</v>
      </c>
      <c r="S3" s="5">
        <v>79.8</v>
      </c>
      <c r="T3" s="5">
        <v>279</v>
      </c>
      <c r="U3" s="5">
        <v>331</v>
      </c>
      <c r="V3" s="5">
        <v>45.3</v>
      </c>
      <c r="W3" s="5">
        <v>5.37</v>
      </c>
      <c r="X3" s="5">
        <v>56.6</v>
      </c>
      <c r="Y3" s="5">
        <v>63.1</v>
      </c>
      <c r="Z3" s="5">
        <v>792</v>
      </c>
      <c r="AA3" s="5">
        <v>14.5</v>
      </c>
      <c r="AB3" s="5">
        <v>772</v>
      </c>
      <c r="AC3" s="5">
        <v>53.8</v>
      </c>
      <c r="AD3" s="5">
        <v>268</v>
      </c>
      <c r="AE3" s="5">
        <v>40.4</v>
      </c>
      <c r="AF3" s="5">
        <v>0.67</v>
      </c>
      <c r="AG3" s="5">
        <v>103</v>
      </c>
      <c r="AH3" s="5">
        <v>55.8</v>
      </c>
      <c r="AI3" s="5">
        <v>10856</v>
      </c>
      <c r="AJ3" s="5">
        <v>32.299999999999997</v>
      </c>
      <c r="AK3" s="5">
        <v>1031</v>
      </c>
      <c r="AL3" s="5">
        <v>38.799999999999997</v>
      </c>
      <c r="AM3" s="5">
        <v>141</v>
      </c>
      <c r="AN3" s="5">
        <v>51.3</v>
      </c>
      <c r="AO3" s="5">
        <v>124</v>
      </c>
      <c r="AP3" s="5">
        <v>38.200000000000003</v>
      </c>
      <c r="AQ3" s="5">
        <v>46.1</v>
      </c>
      <c r="AR3" s="5">
        <v>1559</v>
      </c>
      <c r="AS3" s="5">
        <v>68.099999999999994</v>
      </c>
      <c r="AT3" s="5">
        <v>1465</v>
      </c>
      <c r="AU3" s="5">
        <v>50</v>
      </c>
      <c r="AV3" s="5">
        <v>126</v>
      </c>
      <c r="AW3" s="5">
        <v>3402</v>
      </c>
      <c r="AX3" s="1">
        <f>(AU3*25)/($AT3*250)*990*250</f>
        <v>844.70989761092153</v>
      </c>
      <c r="AY3" s="1">
        <f>(AV3*25)/($AT3*250)*990*250</f>
        <v>2128.6689419795221</v>
      </c>
      <c r="AZ3" s="1">
        <f>(AW3*25)/($AT3*250)*990*250</f>
        <v>57474.061433447103</v>
      </c>
      <c r="BA3" t="s">
        <v>258</v>
      </c>
    </row>
    <row r="4" spans="1:53" ht="12.75" customHeight="1">
      <c r="A4" t="s">
        <v>259</v>
      </c>
      <c r="B4">
        <v>1.19</v>
      </c>
      <c r="C4">
        <v>48.8</v>
      </c>
      <c r="D4">
        <v>2.59</v>
      </c>
      <c r="E4">
        <v>0.11</v>
      </c>
      <c r="F4">
        <v>6.4000000000000001E-2</v>
      </c>
      <c r="G4">
        <v>2.65</v>
      </c>
      <c r="H4">
        <v>0.14000000000000001</v>
      </c>
      <c r="I4" s="3">
        <v>5.8599999999999998E-3</v>
      </c>
      <c r="J4">
        <v>13.1</v>
      </c>
      <c r="K4">
        <v>9.42</v>
      </c>
      <c r="L4">
        <v>26.4</v>
      </c>
      <c r="M4">
        <v>548</v>
      </c>
      <c r="N4">
        <v>324</v>
      </c>
      <c r="O4">
        <v>256</v>
      </c>
      <c r="P4">
        <v>46.9</v>
      </c>
      <c r="Q4">
        <v>81.8</v>
      </c>
      <c r="R4">
        <v>152</v>
      </c>
      <c r="S4">
        <v>11.3</v>
      </c>
      <c r="T4">
        <v>10278</v>
      </c>
      <c r="U4">
        <v>317</v>
      </c>
      <c r="V4">
        <v>30.7</v>
      </c>
      <c r="W4">
        <v>37</v>
      </c>
      <c r="X4">
        <v>63.4</v>
      </c>
      <c r="Y4">
        <v>40.5</v>
      </c>
      <c r="Z4">
        <v>100</v>
      </c>
      <c r="AA4">
        <v>19</v>
      </c>
      <c r="AB4">
        <v>5129</v>
      </c>
      <c r="AC4">
        <v>60.6</v>
      </c>
      <c r="AD4">
        <v>132</v>
      </c>
      <c r="AE4">
        <v>102</v>
      </c>
      <c r="AF4">
        <v>58.5</v>
      </c>
      <c r="AG4">
        <v>304</v>
      </c>
      <c r="AH4">
        <v>60</v>
      </c>
      <c r="AI4">
        <v>2106</v>
      </c>
      <c r="AJ4">
        <v>129</v>
      </c>
      <c r="AK4">
        <v>3417</v>
      </c>
      <c r="AL4">
        <v>116</v>
      </c>
      <c r="AM4">
        <v>92.5</v>
      </c>
      <c r="AN4">
        <v>33693</v>
      </c>
      <c r="AO4">
        <v>264</v>
      </c>
      <c r="AP4">
        <v>3926</v>
      </c>
      <c r="AQ4">
        <v>65.400000000000006</v>
      </c>
      <c r="AR4">
        <v>1674</v>
      </c>
      <c r="AS4">
        <v>33</v>
      </c>
      <c r="AT4">
        <v>1314</v>
      </c>
      <c r="AU4">
        <v>11</v>
      </c>
      <c r="AV4">
        <v>453</v>
      </c>
      <c r="AW4">
        <v>24</v>
      </c>
      <c r="AX4" s="1">
        <f t="shared" ref="AX4:AZ38" si="0">(AU4*25)/($AT4*250)*990*250</f>
        <v>207.1917808219178</v>
      </c>
      <c r="AY4" s="1">
        <f t="shared" si="0"/>
        <v>8532.534246575342</v>
      </c>
      <c r="AZ4" s="1">
        <f t="shared" si="0"/>
        <v>452.05479452054794</v>
      </c>
      <c r="BA4" t="s">
        <v>259</v>
      </c>
    </row>
    <row r="5" spans="1:53" ht="12.75" customHeight="1">
      <c r="A5" t="s">
        <v>260</v>
      </c>
      <c r="B5">
        <v>2.0699999999999998</v>
      </c>
      <c r="C5">
        <v>3.37</v>
      </c>
      <c r="D5">
        <v>1.05</v>
      </c>
      <c r="E5">
        <v>3.1E-2</v>
      </c>
      <c r="F5">
        <v>1.62</v>
      </c>
      <c r="G5">
        <v>2.64</v>
      </c>
      <c r="H5">
        <v>0.82</v>
      </c>
      <c r="I5">
        <v>2.4E-2</v>
      </c>
      <c r="J5">
        <v>8.17</v>
      </c>
      <c r="K5">
        <v>27.2</v>
      </c>
      <c r="L5">
        <v>25.5</v>
      </c>
      <c r="M5">
        <v>66.2</v>
      </c>
      <c r="N5">
        <v>692</v>
      </c>
      <c r="O5">
        <v>14.8</v>
      </c>
      <c r="P5">
        <v>48.5</v>
      </c>
      <c r="Q5">
        <v>39</v>
      </c>
      <c r="R5">
        <v>56.3</v>
      </c>
      <c r="S5">
        <v>56</v>
      </c>
      <c r="T5">
        <v>254</v>
      </c>
      <c r="U5">
        <v>290</v>
      </c>
      <c r="V5">
        <v>90</v>
      </c>
      <c r="W5">
        <v>48.7</v>
      </c>
      <c r="X5">
        <v>9.74</v>
      </c>
      <c r="Y5">
        <v>120</v>
      </c>
      <c r="Z5">
        <v>530</v>
      </c>
      <c r="AA5">
        <v>10.9</v>
      </c>
      <c r="AB5">
        <v>1814</v>
      </c>
      <c r="AC5">
        <v>31</v>
      </c>
      <c r="AD5">
        <v>102</v>
      </c>
      <c r="AE5">
        <v>238</v>
      </c>
      <c r="AF5">
        <v>51.5</v>
      </c>
      <c r="AG5">
        <v>821</v>
      </c>
      <c r="AH5">
        <v>84.1</v>
      </c>
      <c r="AI5">
        <v>390</v>
      </c>
      <c r="AJ5">
        <v>3.11</v>
      </c>
      <c r="AK5">
        <v>1379</v>
      </c>
      <c r="AL5">
        <v>86</v>
      </c>
      <c r="AM5">
        <v>1223</v>
      </c>
      <c r="AN5">
        <v>39943</v>
      </c>
      <c r="AO5">
        <v>361</v>
      </c>
      <c r="AP5">
        <v>47789</v>
      </c>
      <c r="AQ5">
        <v>189</v>
      </c>
      <c r="AR5">
        <v>5298</v>
      </c>
      <c r="AS5">
        <v>379</v>
      </c>
      <c r="AT5">
        <v>945</v>
      </c>
      <c r="AU5">
        <v>67</v>
      </c>
      <c r="AV5">
        <v>109</v>
      </c>
      <c r="AW5">
        <v>34</v>
      </c>
      <c r="AX5" s="1">
        <f t="shared" si="0"/>
        <v>1754.7619047619048</v>
      </c>
      <c r="AY5" s="1">
        <f t="shared" si="0"/>
        <v>2854.761904761905</v>
      </c>
      <c r="AZ5" s="1">
        <f t="shared" si="0"/>
        <v>890.47619047619037</v>
      </c>
      <c r="BA5" t="s">
        <v>260</v>
      </c>
    </row>
    <row r="6" spans="1:53" ht="12.75" customHeight="1">
      <c r="A6" t="s">
        <v>261</v>
      </c>
      <c r="B6">
        <v>1.32</v>
      </c>
      <c r="C6">
        <v>12.5</v>
      </c>
      <c r="D6">
        <v>1.9</v>
      </c>
      <c r="F6">
        <v>1.26</v>
      </c>
      <c r="G6">
        <v>11.9</v>
      </c>
      <c r="H6">
        <v>1.8</v>
      </c>
      <c r="J6">
        <v>14.9</v>
      </c>
      <c r="K6">
        <v>13.3</v>
      </c>
      <c r="L6">
        <v>22.8</v>
      </c>
      <c r="M6">
        <v>43</v>
      </c>
      <c r="N6">
        <v>2421</v>
      </c>
      <c r="O6">
        <v>86</v>
      </c>
      <c r="P6">
        <v>102</v>
      </c>
      <c r="Q6">
        <v>129</v>
      </c>
      <c r="R6">
        <v>15.3</v>
      </c>
      <c r="S6">
        <v>4.0999999999999996</v>
      </c>
      <c r="T6">
        <v>3282</v>
      </c>
      <c r="U6">
        <v>127</v>
      </c>
      <c r="V6">
        <v>20.8</v>
      </c>
      <c r="W6">
        <v>169</v>
      </c>
      <c r="X6">
        <v>56</v>
      </c>
      <c r="Y6">
        <v>39.299999999999997</v>
      </c>
      <c r="Z6">
        <v>25.3</v>
      </c>
      <c r="AA6">
        <v>63.6</v>
      </c>
      <c r="AB6">
        <v>1505</v>
      </c>
      <c r="AC6">
        <v>15.7</v>
      </c>
      <c r="AD6">
        <v>23.6</v>
      </c>
      <c r="AE6">
        <v>16.7</v>
      </c>
      <c r="AF6">
        <v>135</v>
      </c>
      <c r="AG6">
        <v>37.6</v>
      </c>
      <c r="AH6">
        <v>51.7</v>
      </c>
      <c r="AI6">
        <v>89.5</v>
      </c>
      <c r="AJ6">
        <v>94.4</v>
      </c>
      <c r="AT6">
        <v>1690</v>
      </c>
      <c r="AU6">
        <v>282</v>
      </c>
      <c r="AV6">
        <v>2670</v>
      </c>
      <c r="AW6">
        <v>405</v>
      </c>
      <c r="AX6" s="1">
        <f t="shared" si="0"/>
        <v>4129.8816568047332</v>
      </c>
      <c r="AY6" s="1">
        <f t="shared" si="0"/>
        <v>39102.071005917162</v>
      </c>
      <c r="AZ6" s="1">
        <f t="shared" si="0"/>
        <v>5931.2130177514791</v>
      </c>
      <c r="BA6" t="s">
        <v>261</v>
      </c>
    </row>
    <row r="7" spans="1:53" ht="12.75" customHeight="1">
      <c r="A7" t="s">
        <v>262</v>
      </c>
      <c r="B7">
        <v>0.28000000000000003</v>
      </c>
      <c r="C7">
        <v>69.2</v>
      </c>
      <c r="D7">
        <v>0.49</v>
      </c>
      <c r="E7">
        <v>0.23</v>
      </c>
      <c r="F7">
        <v>7.6999999999999999E-2</v>
      </c>
      <c r="G7">
        <v>18.7</v>
      </c>
      <c r="H7">
        <v>0.13</v>
      </c>
      <c r="I7">
        <v>6.0999999999999999E-2</v>
      </c>
      <c r="J7">
        <v>30.6</v>
      </c>
      <c r="K7">
        <v>220</v>
      </c>
      <c r="L7">
        <v>69.400000000000006</v>
      </c>
      <c r="M7">
        <v>12206</v>
      </c>
      <c r="N7">
        <v>2581</v>
      </c>
      <c r="O7">
        <v>543</v>
      </c>
      <c r="P7">
        <v>199</v>
      </c>
      <c r="Q7">
        <v>134</v>
      </c>
      <c r="R7">
        <v>7.75</v>
      </c>
      <c r="S7">
        <v>67.599999999999994</v>
      </c>
      <c r="T7">
        <v>22378</v>
      </c>
      <c r="U7">
        <v>325</v>
      </c>
      <c r="V7">
        <v>125</v>
      </c>
      <c r="W7">
        <v>89.9</v>
      </c>
      <c r="X7">
        <v>146</v>
      </c>
      <c r="Y7">
        <v>50.8</v>
      </c>
      <c r="Z7">
        <v>18.2</v>
      </c>
      <c r="AA7">
        <v>9.68</v>
      </c>
      <c r="AB7">
        <v>5444</v>
      </c>
      <c r="AC7">
        <v>161</v>
      </c>
      <c r="AD7">
        <v>136</v>
      </c>
      <c r="AE7">
        <v>33.799999999999997</v>
      </c>
      <c r="AF7">
        <v>38.1</v>
      </c>
      <c r="AG7">
        <v>423</v>
      </c>
      <c r="AH7">
        <v>34.6</v>
      </c>
      <c r="AI7">
        <v>1424</v>
      </c>
      <c r="AJ7">
        <v>144</v>
      </c>
      <c r="AK7">
        <v>6878</v>
      </c>
      <c r="AL7">
        <v>171</v>
      </c>
      <c r="AM7">
        <v>164</v>
      </c>
      <c r="AN7">
        <v>62.6</v>
      </c>
      <c r="AO7">
        <v>408</v>
      </c>
      <c r="AP7">
        <v>485</v>
      </c>
      <c r="AQ7">
        <v>33.299999999999997</v>
      </c>
      <c r="AR7">
        <v>7333</v>
      </c>
      <c r="AS7">
        <v>174</v>
      </c>
      <c r="AT7">
        <v>2259</v>
      </c>
      <c r="AU7">
        <v>15</v>
      </c>
      <c r="AV7">
        <v>3670</v>
      </c>
      <c r="AW7">
        <v>26</v>
      </c>
      <c r="AX7" s="1">
        <f t="shared" si="0"/>
        <v>164.34262948207171</v>
      </c>
      <c r="AY7" s="1">
        <f t="shared" si="0"/>
        <v>40209.163346613554</v>
      </c>
      <c r="AZ7" s="1">
        <f t="shared" si="0"/>
        <v>284.86055776892425</v>
      </c>
      <c r="BA7" t="s">
        <v>262</v>
      </c>
    </row>
    <row r="8" spans="1:53" ht="12.75" customHeight="1">
      <c r="A8" t="s">
        <v>263</v>
      </c>
      <c r="B8">
        <v>1.42</v>
      </c>
      <c r="C8">
        <v>0.54</v>
      </c>
      <c r="D8">
        <v>2.58</v>
      </c>
      <c r="F8">
        <v>6.9000000000000006E-2</v>
      </c>
      <c r="G8">
        <v>2.5999999999999999E-2</v>
      </c>
      <c r="H8">
        <v>0.12</v>
      </c>
      <c r="J8">
        <v>12.9</v>
      </c>
      <c r="K8">
        <v>102</v>
      </c>
      <c r="L8">
        <v>105</v>
      </c>
      <c r="M8">
        <v>82.1</v>
      </c>
      <c r="N8">
        <v>564</v>
      </c>
      <c r="O8">
        <v>22.6</v>
      </c>
      <c r="P8">
        <v>40.799999999999997</v>
      </c>
      <c r="Q8">
        <v>144</v>
      </c>
      <c r="R8">
        <v>64.599999999999994</v>
      </c>
      <c r="S8">
        <v>8.0299999999999994</v>
      </c>
      <c r="T8">
        <v>2036</v>
      </c>
      <c r="U8">
        <v>151</v>
      </c>
      <c r="V8">
        <v>40.299999999999997</v>
      </c>
      <c r="W8">
        <v>315</v>
      </c>
      <c r="X8">
        <v>130</v>
      </c>
      <c r="Y8">
        <v>27.1</v>
      </c>
      <c r="Z8">
        <v>12.4</v>
      </c>
      <c r="AA8">
        <v>36.700000000000003</v>
      </c>
      <c r="AB8">
        <v>489</v>
      </c>
      <c r="AC8">
        <v>105</v>
      </c>
      <c r="AD8">
        <v>73.5</v>
      </c>
      <c r="AE8">
        <v>138</v>
      </c>
      <c r="AF8">
        <v>37.799999999999997</v>
      </c>
      <c r="AG8">
        <v>225</v>
      </c>
      <c r="AH8">
        <v>48.7</v>
      </c>
      <c r="AI8">
        <v>205</v>
      </c>
      <c r="AJ8">
        <v>51</v>
      </c>
      <c r="AT8">
        <v>263</v>
      </c>
      <c r="AU8">
        <v>21</v>
      </c>
      <c r="AV8">
        <v>8</v>
      </c>
      <c r="AW8">
        <v>38</v>
      </c>
      <c r="AX8" s="1">
        <f t="shared" si="0"/>
        <v>1976.235741444867</v>
      </c>
      <c r="AY8" s="1">
        <f t="shared" si="0"/>
        <v>752.85171102661593</v>
      </c>
      <c r="AZ8" s="1">
        <f t="shared" si="0"/>
        <v>3576.0456273764257</v>
      </c>
      <c r="BA8" t="s">
        <v>263</v>
      </c>
    </row>
    <row r="9" spans="1:53" ht="12.75" customHeight="1">
      <c r="A9" t="s">
        <v>264</v>
      </c>
      <c r="B9">
        <v>7.57</v>
      </c>
      <c r="C9">
        <v>4.59</v>
      </c>
      <c r="D9">
        <v>10.3</v>
      </c>
      <c r="E9">
        <v>4.8600000000000003</v>
      </c>
      <c r="F9">
        <v>0.13</v>
      </c>
      <c r="G9">
        <v>8.1000000000000003E-2</v>
      </c>
      <c r="H9">
        <v>0.18</v>
      </c>
      <c r="I9">
        <v>8.5000000000000006E-2</v>
      </c>
      <c r="J9">
        <v>4.17</v>
      </c>
      <c r="K9">
        <v>25.8</v>
      </c>
      <c r="L9">
        <v>5.45</v>
      </c>
      <c r="M9">
        <v>70.099999999999994</v>
      </c>
      <c r="N9">
        <v>822</v>
      </c>
      <c r="O9">
        <v>0.32</v>
      </c>
      <c r="P9">
        <v>45.7</v>
      </c>
      <c r="Q9">
        <v>50.1</v>
      </c>
      <c r="R9">
        <v>22.5</v>
      </c>
      <c r="S9">
        <v>6.92</v>
      </c>
      <c r="T9">
        <v>2000</v>
      </c>
      <c r="U9">
        <v>49.5</v>
      </c>
      <c r="V9">
        <v>36.9</v>
      </c>
      <c r="W9">
        <v>29.7</v>
      </c>
      <c r="X9">
        <v>24</v>
      </c>
      <c r="Y9">
        <v>101</v>
      </c>
      <c r="Z9">
        <v>60.2</v>
      </c>
      <c r="AA9">
        <v>36.799999999999997</v>
      </c>
      <c r="AB9">
        <v>745</v>
      </c>
      <c r="AC9">
        <v>44.8</v>
      </c>
      <c r="AD9">
        <v>20.5</v>
      </c>
      <c r="AE9">
        <v>80.599999999999994</v>
      </c>
      <c r="AF9">
        <v>39.5</v>
      </c>
      <c r="AG9">
        <v>49.7</v>
      </c>
      <c r="AH9">
        <v>11.9</v>
      </c>
      <c r="AI9">
        <v>46.5</v>
      </c>
      <c r="AJ9">
        <v>78.8</v>
      </c>
      <c r="AK9">
        <v>722</v>
      </c>
      <c r="AL9">
        <v>93.5</v>
      </c>
      <c r="AM9">
        <v>79.099999999999994</v>
      </c>
      <c r="AN9">
        <v>84.6</v>
      </c>
      <c r="AO9">
        <v>752</v>
      </c>
      <c r="AP9">
        <v>70.2</v>
      </c>
      <c r="AQ9">
        <v>43.4</v>
      </c>
      <c r="AR9">
        <v>146</v>
      </c>
      <c r="AS9">
        <v>73.400000000000006</v>
      </c>
      <c r="AT9">
        <v>2017</v>
      </c>
      <c r="AU9">
        <v>28</v>
      </c>
      <c r="AV9">
        <v>17</v>
      </c>
      <c r="AW9">
        <v>38</v>
      </c>
      <c r="AX9" s="1">
        <f t="shared" si="0"/>
        <v>343.57957362419432</v>
      </c>
      <c r="AY9" s="1">
        <f t="shared" si="0"/>
        <v>208.60188398611797</v>
      </c>
      <c r="AZ9" s="1">
        <f t="shared" si="0"/>
        <v>466.28656420426381</v>
      </c>
      <c r="BA9" t="s">
        <v>264</v>
      </c>
    </row>
    <row r="10" spans="1:53" ht="12.75" customHeight="1">
      <c r="A10" t="s">
        <v>265</v>
      </c>
      <c r="B10">
        <v>1.8</v>
      </c>
      <c r="C10">
        <v>28.6</v>
      </c>
      <c r="D10">
        <v>2.25</v>
      </c>
      <c r="F10">
        <v>0.02</v>
      </c>
      <c r="G10">
        <v>0.32</v>
      </c>
      <c r="H10">
        <v>2.5000000000000001E-2</v>
      </c>
      <c r="J10">
        <v>14.2</v>
      </c>
      <c r="K10">
        <v>26.7</v>
      </c>
      <c r="L10">
        <v>22.1</v>
      </c>
      <c r="M10">
        <v>56.6</v>
      </c>
      <c r="N10">
        <v>1063</v>
      </c>
      <c r="O10">
        <v>95.5</v>
      </c>
      <c r="P10">
        <v>34</v>
      </c>
      <c r="Q10">
        <v>95.3</v>
      </c>
      <c r="R10">
        <v>18.399999999999999</v>
      </c>
      <c r="S10">
        <v>14.8</v>
      </c>
      <c r="T10">
        <v>3229</v>
      </c>
      <c r="U10">
        <v>88.9</v>
      </c>
      <c r="V10">
        <v>65.599999999999994</v>
      </c>
      <c r="W10">
        <v>118</v>
      </c>
      <c r="X10">
        <v>13.7</v>
      </c>
      <c r="Y10">
        <v>68.8</v>
      </c>
      <c r="Z10">
        <v>6.33</v>
      </c>
      <c r="AA10">
        <v>52.5</v>
      </c>
      <c r="AB10">
        <v>818</v>
      </c>
      <c r="AC10">
        <v>16</v>
      </c>
      <c r="AD10">
        <v>27.9</v>
      </c>
      <c r="AE10">
        <v>66.3</v>
      </c>
      <c r="AF10">
        <v>28.3</v>
      </c>
      <c r="AG10">
        <v>7.89</v>
      </c>
      <c r="AH10">
        <v>28.3</v>
      </c>
      <c r="AI10">
        <v>179</v>
      </c>
      <c r="AJ10">
        <v>19.899999999999999</v>
      </c>
      <c r="AT10">
        <v>5595</v>
      </c>
      <c r="AU10">
        <v>16</v>
      </c>
      <c r="AV10">
        <v>254</v>
      </c>
      <c r="AW10">
        <v>20</v>
      </c>
      <c r="AX10" s="1">
        <f t="shared" si="0"/>
        <v>70.777479892761392</v>
      </c>
      <c r="AY10" s="1">
        <f t="shared" si="0"/>
        <v>1123.5924932975872</v>
      </c>
      <c r="AZ10" s="1">
        <f t="shared" si="0"/>
        <v>88.471849865951725</v>
      </c>
      <c r="BA10" t="s">
        <v>265</v>
      </c>
    </row>
    <row r="11" spans="1:53" ht="12.75" customHeight="1">
      <c r="A11" t="s">
        <v>266</v>
      </c>
      <c r="B11">
        <v>3.07</v>
      </c>
      <c r="C11">
        <v>3.71</v>
      </c>
      <c r="D11">
        <v>2.2999999999999998</v>
      </c>
      <c r="F11">
        <v>3.3000000000000002E-2</v>
      </c>
      <c r="G11">
        <v>0.04</v>
      </c>
      <c r="H11">
        <v>2.5000000000000001E-2</v>
      </c>
      <c r="J11">
        <v>29.8</v>
      </c>
      <c r="K11">
        <v>34.200000000000003</v>
      </c>
      <c r="L11">
        <v>90.6</v>
      </c>
      <c r="M11">
        <v>112</v>
      </c>
      <c r="N11">
        <v>323</v>
      </c>
      <c r="O11">
        <v>66.400000000000006</v>
      </c>
      <c r="P11">
        <v>55</v>
      </c>
      <c r="Q11">
        <v>208</v>
      </c>
      <c r="R11">
        <v>123</v>
      </c>
      <c r="S11">
        <v>41.7</v>
      </c>
      <c r="T11">
        <v>270</v>
      </c>
      <c r="U11">
        <v>381</v>
      </c>
      <c r="V11">
        <v>73.7</v>
      </c>
      <c r="W11">
        <v>97.6</v>
      </c>
      <c r="X11">
        <v>50.4</v>
      </c>
      <c r="Y11">
        <v>158</v>
      </c>
      <c r="Z11">
        <v>479</v>
      </c>
      <c r="AA11">
        <v>86.1</v>
      </c>
      <c r="AB11">
        <v>248</v>
      </c>
      <c r="AC11">
        <v>57.2</v>
      </c>
      <c r="AD11">
        <v>359</v>
      </c>
      <c r="AE11">
        <v>44.5</v>
      </c>
      <c r="AF11">
        <v>28.1</v>
      </c>
      <c r="AG11">
        <v>23</v>
      </c>
      <c r="AH11">
        <v>100</v>
      </c>
      <c r="AI11">
        <v>254</v>
      </c>
      <c r="AJ11">
        <v>16.899999999999999</v>
      </c>
      <c r="AT11">
        <v>731</v>
      </c>
      <c r="AU11">
        <v>24</v>
      </c>
      <c r="AV11">
        <v>29</v>
      </c>
      <c r="AW11">
        <v>18</v>
      </c>
      <c r="AX11" s="1">
        <f t="shared" si="0"/>
        <v>812.58549931600544</v>
      </c>
      <c r="AY11" s="1">
        <f t="shared" si="0"/>
        <v>981.87414500683985</v>
      </c>
      <c r="AZ11" s="1">
        <f t="shared" si="0"/>
        <v>609.43912448700405</v>
      </c>
      <c r="BA11" t="s">
        <v>266</v>
      </c>
    </row>
    <row r="12" spans="1:53" ht="12.75" customHeight="1">
      <c r="A12" t="s">
        <v>267</v>
      </c>
      <c r="B12">
        <v>1.35</v>
      </c>
      <c r="C12">
        <v>0.62</v>
      </c>
      <c r="D12">
        <v>0.53</v>
      </c>
      <c r="E12">
        <v>5.3999999999999999E-2</v>
      </c>
      <c r="F12">
        <v>1.0900000000000001</v>
      </c>
      <c r="G12">
        <v>0.5</v>
      </c>
      <c r="H12">
        <v>0.43</v>
      </c>
      <c r="I12">
        <v>4.3999999999999997E-2</v>
      </c>
      <c r="J12">
        <v>61</v>
      </c>
      <c r="K12">
        <v>35.700000000000003</v>
      </c>
      <c r="L12">
        <v>100</v>
      </c>
      <c r="M12">
        <v>4386</v>
      </c>
      <c r="N12">
        <v>379</v>
      </c>
      <c r="O12">
        <v>482</v>
      </c>
      <c r="P12">
        <v>54.1</v>
      </c>
      <c r="Q12">
        <v>383</v>
      </c>
      <c r="R12">
        <v>202</v>
      </c>
      <c r="S12">
        <v>51.8</v>
      </c>
      <c r="T12">
        <v>905</v>
      </c>
      <c r="U12">
        <v>498</v>
      </c>
      <c r="V12">
        <v>193</v>
      </c>
      <c r="W12">
        <v>44.5</v>
      </c>
      <c r="X12">
        <v>23.7</v>
      </c>
      <c r="Y12">
        <v>776</v>
      </c>
      <c r="Z12">
        <v>560</v>
      </c>
      <c r="AA12">
        <v>25.5</v>
      </c>
      <c r="AB12">
        <v>1314</v>
      </c>
      <c r="AC12">
        <v>64.599999999999994</v>
      </c>
      <c r="AD12">
        <v>82.3</v>
      </c>
      <c r="AE12">
        <v>121</v>
      </c>
      <c r="AF12">
        <v>23.3</v>
      </c>
      <c r="AG12">
        <v>140</v>
      </c>
      <c r="AH12">
        <v>29.3</v>
      </c>
      <c r="AI12">
        <v>706</v>
      </c>
      <c r="AJ12">
        <v>21.2</v>
      </c>
      <c r="AK12">
        <v>2049</v>
      </c>
      <c r="AL12">
        <v>93.2</v>
      </c>
      <c r="AM12">
        <v>180</v>
      </c>
      <c r="AN12">
        <v>1148</v>
      </c>
      <c r="AO12">
        <v>359</v>
      </c>
      <c r="AP12">
        <v>402</v>
      </c>
      <c r="AQ12">
        <v>27.7</v>
      </c>
      <c r="AR12">
        <v>1345</v>
      </c>
      <c r="AS12">
        <v>14.8</v>
      </c>
      <c r="AT12">
        <v>6489</v>
      </c>
      <c r="AU12">
        <v>124</v>
      </c>
      <c r="AV12">
        <v>57</v>
      </c>
      <c r="AW12">
        <v>49</v>
      </c>
      <c r="AX12" s="1">
        <f t="shared" si="0"/>
        <v>472.95423023578365</v>
      </c>
      <c r="AY12" s="1">
        <f t="shared" si="0"/>
        <v>217.40638002773926</v>
      </c>
      <c r="AZ12" s="1">
        <f t="shared" si="0"/>
        <v>186.89320388349515</v>
      </c>
      <c r="BA12" t="s">
        <v>267</v>
      </c>
    </row>
    <row r="13" spans="1:53" ht="12.75" customHeight="1">
      <c r="A13" t="s">
        <v>268</v>
      </c>
      <c r="B13">
        <v>0.78</v>
      </c>
      <c r="C13">
        <v>17.2</v>
      </c>
      <c r="D13">
        <v>2.59</v>
      </c>
      <c r="E13">
        <v>0.71</v>
      </c>
      <c r="F13">
        <v>6.0999999999999999E-2</v>
      </c>
      <c r="G13">
        <v>1.34</v>
      </c>
      <c r="H13">
        <v>0.2</v>
      </c>
      <c r="I13">
        <v>5.5E-2</v>
      </c>
      <c r="J13">
        <v>59.8</v>
      </c>
      <c r="K13">
        <v>313</v>
      </c>
      <c r="L13">
        <v>33.5</v>
      </c>
      <c r="M13">
        <v>198</v>
      </c>
      <c r="N13">
        <v>672</v>
      </c>
      <c r="O13">
        <v>24.3</v>
      </c>
      <c r="P13">
        <v>101</v>
      </c>
      <c r="Q13">
        <v>124</v>
      </c>
      <c r="R13">
        <v>26.2</v>
      </c>
      <c r="S13">
        <v>53.9</v>
      </c>
      <c r="T13">
        <v>14809</v>
      </c>
      <c r="U13">
        <v>495</v>
      </c>
      <c r="V13">
        <v>21.5</v>
      </c>
      <c r="W13">
        <v>35.1</v>
      </c>
      <c r="X13">
        <v>18.2</v>
      </c>
      <c r="Y13">
        <v>236</v>
      </c>
      <c r="Z13">
        <v>250</v>
      </c>
      <c r="AA13">
        <v>7.76</v>
      </c>
      <c r="AB13">
        <v>1777</v>
      </c>
      <c r="AC13">
        <v>236</v>
      </c>
      <c r="AD13">
        <v>75.3</v>
      </c>
      <c r="AE13">
        <v>37.1</v>
      </c>
      <c r="AF13">
        <v>30.4</v>
      </c>
      <c r="AG13">
        <v>87.2</v>
      </c>
      <c r="AH13">
        <v>41.5</v>
      </c>
      <c r="AI13">
        <v>2730</v>
      </c>
      <c r="AJ13">
        <v>48.7</v>
      </c>
      <c r="AK13">
        <v>9967</v>
      </c>
      <c r="AL13">
        <v>255</v>
      </c>
      <c r="AM13">
        <v>83.2</v>
      </c>
      <c r="AN13">
        <v>74.2</v>
      </c>
      <c r="AO13">
        <v>310</v>
      </c>
      <c r="AP13">
        <v>273</v>
      </c>
      <c r="AQ13">
        <v>26</v>
      </c>
      <c r="AR13">
        <v>4235</v>
      </c>
      <c r="AS13">
        <v>169</v>
      </c>
      <c r="AT13">
        <v>1066</v>
      </c>
      <c r="AU13">
        <v>30</v>
      </c>
      <c r="AV13">
        <v>659</v>
      </c>
      <c r="AW13">
        <v>99</v>
      </c>
      <c r="AX13" s="1">
        <f t="shared" si="0"/>
        <v>696.52908067542216</v>
      </c>
      <c r="AY13" s="1">
        <f t="shared" si="0"/>
        <v>15300.422138836773</v>
      </c>
      <c r="AZ13" s="1">
        <f t="shared" si="0"/>
        <v>2298.5459662288931</v>
      </c>
      <c r="BA13" t="s">
        <v>268</v>
      </c>
    </row>
    <row r="14" spans="1:53" ht="12.75" customHeight="1">
      <c r="A14" t="s">
        <v>269</v>
      </c>
      <c r="B14">
        <v>1.18</v>
      </c>
      <c r="C14">
        <v>1.05</v>
      </c>
      <c r="D14">
        <v>0.2</v>
      </c>
      <c r="F14">
        <v>1.9E-2</v>
      </c>
      <c r="G14">
        <v>1.7000000000000001E-2</v>
      </c>
      <c r="H14" s="3">
        <v>3.13E-3</v>
      </c>
      <c r="J14">
        <v>33.299999999999997</v>
      </c>
      <c r="K14">
        <v>26.6</v>
      </c>
      <c r="L14">
        <v>57.6</v>
      </c>
      <c r="M14">
        <v>143</v>
      </c>
      <c r="N14">
        <v>227</v>
      </c>
      <c r="O14">
        <v>118</v>
      </c>
      <c r="P14">
        <v>72.599999999999994</v>
      </c>
      <c r="Q14">
        <v>486</v>
      </c>
      <c r="R14">
        <v>127</v>
      </c>
      <c r="S14">
        <v>7.77</v>
      </c>
      <c r="T14">
        <v>2005</v>
      </c>
      <c r="U14">
        <v>39.200000000000003</v>
      </c>
      <c r="V14">
        <v>15.3</v>
      </c>
      <c r="W14">
        <v>14.1</v>
      </c>
      <c r="X14">
        <v>12.1</v>
      </c>
      <c r="Y14">
        <v>22.6</v>
      </c>
      <c r="Z14">
        <v>168</v>
      </c>
      <c r="AA14">
        <v>6.18</v>
      </c>
      <c r="AB14">
        <v>3661</v>
      </c>
      <c r="AC14">
        <v>45.2</v>
      </c>
      <c r="AD14">
        <v>75.8</v>
      </c>
      <c r="AE14">
        <v>25.4</v>
      </c>
      <c r="AF14">
        <v>25.9</v>
      </c>
      <c r="AG14">
        <v>132</v>
      </c>
      <c r="AH14">
        <v>38</v>
      </c>
      <c r="AI14">
        <v>778</v>
      </c>
      <c r="AJ14">
        <v>110</v>
      </c>
      <c r="AT14">
        <v>309</v>
      </c>
      <c r="AU14">
        <v>18</v>
      </c>
      <c r="AV14">
        <v>16</v>
      </c>
      <c r="AW14">
        <v>3</v>
      </c>
      <c r="AX14" s="1">
        <f t="shared" si="0"/>
        <v>1441.7475728155341</v>
      </c>
      <c r="AY14" s="1">
        <f t="shared" si="0"/>
        <v>1281.5533980582525</v>
      </c>
      <c r="AZ14" s="1">
        <f t="shared" si="0"/>
        <v>240.2912621359223</v>
      </c>
      <c r="BA14" t="s">
        <v>269</v>
      </c>
    </row>
    <row r="15" spans="1:53" ht="12.75" customHeight="1">
      <c r="A15" t="s">
        <v>270</v>
      </c>
      <c r="B15">
        <v>1.6</v>
      </c>
      <c r="C15">
        <v>2.15</v>
      </c>
      <c r="D15">
        <v>32</v>
      </c>
      <c r="E15">
        <v>0.17</v>
      </c>
      <c r="F15">
        <v>0.34</v>
      </c>
      <c r="G15">
        <v>0.46</v>
      </c>
      <c r="H15">
        <v>6.85</v>
      </c>
      <c r="I15">
        <v>3.5999999999999997E-2</v>
      </c>
      <c r="J15">
        <v>8.75</v>
      </c>
      <c r="K15">
        <v>19.899999999999999</v>
      </c>
      <c r="L15">
        <v>2.44</v>
      </c>
      <c r="M15">
        <v>16.899999999999999</v>
      </c>
      <c r="N15">
        <v>215</v>
      </c>
      <c r="O15">
        <v>13.3</v>
      </c>
      <c r="P15">
        <v>16.5</v>
      </c>
      <c r="Q15">
        <v>2.81</v>
      </c>
      <c r="R15">
        <v>7.39</v>
      </c>
      <c r="S15">
        <v>69.099999999999994</v>
      </c>
      <c r="T15">
        <v>356</v>
      </c>
      <c r="U15">
        <v>493</v>
      </c>
      <c r="V15">
        <v>43.9</v>
      </c>
      <c r="W15">
        <v>24.1</v>
      </c>
      <c r="X15">
        <v>71.599999999999994</v>
      </c>
      <c r="Y15">
        <v>84.5</v>
      </c>
      <c r="Z15">
        <v>382</v>
      </c>
      <c r="AA15">
        <v>20.3</v>
      </c>
      <c r="AB15">
        <v>769</v>
      </c>
      <c r="AC15">
        <v>79.5</v>
      </c>
      <c r="AD15">
        <v>228</v>
      </c>
      <c r="AE15">
        <v>27.7</v>
      </c>
      <c r="AF15">
        <v>1.8</v>
      </c>
      <c r="AG15">
        <v>111</v>
      </c>
      <c r="AH15">
        <v>47.4</v>
      </c>
      <c r="AI15">
        <v>10638</v>
      </c>
      <c r="AJ15">
        <v>18.100000000000001</v>
      </c>
      <c r="AK15">
        <v>1096</v>
      </c>
      <c r="AL15">
        <v>95.9</v>
      </c>
      <c r="AM15">
        <v>165</v>
      </c>
      <c r="AN15">
        <v>81.900000000000006</v>
      </c>
      <c r="AO15">
        <v>118</v>
      </c>
      <c r="AP15">
        <v>83.4</v>
      </c>
      <c r="AQ15">
        <v>21.8</v>
      </c>
      <c r="AR15">
        <v>5126</v>
      </c>
      <c r="AS15">
        <v>44</v>
      </c>
      <c r="AT15">
        <v>6992</v>
      </c>
      <c r="AU15">
        <v>182</v>
      </c>
      <c r="AV15">
        <v>244</v>
      </c>
      <c r="AW15">
        <v>3636</v>
      </c>
      <c r="AX15" s="1">
        <f t="shared" si="0"/>
        <v>644.23627002288333</v>
      </c>
      <c r="AY15" s="1">
        <f t="shared" si="0"/>
        <v>863.70137299771181</v>
      </c>
      <c r="AZ15" s="1">
        <f t="shared" si="0"/>
        <v>12870.566361556066</v>
      </c>
      <c r="BA15" t="s">
        <v>270</v>
      </c>
    </row>
    <row r="16" spans="1:53" ht="12.75" customHeight="1">
      <c r="A16" t="s">
        <v>271</v>
      </c>
      <c r="B16">
        <v>2.83</v>
      </c>
      <c r="C16">
        <v>13.4</v>
      </c>
      <c r="D16">
        <v>7.69</v>
      </c>
      <c r="E16">
        <v>0.72</v>
      </c>
      <c r="F16">
        <v>0.71</v>
      </c>
      <c r="G16">
        <v>3.38</v>
      </c>
      <c r="H16">
        <v>1.94</v>
      </c>
      <c r="I16">
        <v>0.18</v>
      </c>
      <c r="J16">
        <v>6.13</v>
      </c>
      <c r="K16">
        <v>37.299999999999997</v>
      </c>
      <c r="L16">
        <v>30.7</v>
      </c>
      <c r="M16">
        <v>673</v>
      </c>
      <c r="N16">
        <v>350</v>
      </c>
      <c r="O16">
        <v>149</v>
      </c>
      <c r="P16">
        <v>65.099999999999994</v>
      </c>
      <c r="Q16">
        <v>205</v>
      </c>
      <c r="R16">
        <v>205</v>
      </c>
      <c r="S16">
        <v>4.16</v>
      </c>
      <c r="T16">
        <v>9001</v>
      </c>
      <c r="U16">
        <v>136</v>
      </c>
      <c r="V16">
        <v>43.1</v>
      </c>
      <c r="W16">
        <v>49</v>
      </c>
      <c r="X16">
        <v>78.400000000000006</v>
      </c>
      <c r="Y16">
        <v>38.4</v>
      </c>
      <c r="Z16">
        <v>92.2</v>
      </c>
      <c r="AA16">
        <v>49.1</v>
      </c>
      <c r="AB16">
        <v>8133</v>
      </c>
      <c r="AC16">
        <v>96.1</v>
      </c>
      <c r="AD16">
        <v>223</v>
      </c>
      <c r="AE16">
        <v>3.53</v>
      </c>
      <c r="AF16">
        <v>52.6</v>
      </c>
      <c r="AG16">
        <v>292</v>
      </c>
      <c r="AH16">
        <v>11.7</v>
      </c>
      <c r="AI16">
        <v>5258</v>
      </c>
      <c r="AJ16">
        <v>73.599999999999994</v>
      </c>
      <c r="AK16">
        <v>8933</v>
      </c>
      <c r="AL16">
        <v>127</v>
      </c>
      <c r="AM16">
        <v>324</v>
      </c>
      <c r="AN16">
        <v>19.3</v>
      </c>
      <c r="AO16">
        <v>404</v>
      </c>
      <c r="AP16">
        <v>291</v>
      </c>
      <c r="AQ16">
        <v>23.2</v>
      </c>
      <c r="AR16">
        <v>8496</v>
      </c>
      <c r="AS16">
        <v>53.8</v>
      </c>
      <c r="AT16">
        <v>1540</v>
      </c>
      <c r="AU16">
        <v>43</v>
      </c>
      <c r="AV16">
        <v>204</v>
      </c>
      <c r="AW16">
        <v>117</v>
      </c>
      <c r="AX16" s="1">
        <f t="shared" si="0"/>
        <v>691.07142857142856</v>
      </c>
      <c r="AY16" s="1">
        <f t="shared" si="0"/>
        <v>3278.5714285714284</v>
      </c>
      <c r="AZ16" s="1">
        <f t="shared" si="0"/>
        <v>1880.3571428571429</v>
      </c>
      <c r="BA16" t="s">
        <v>271</v>
      </c>
    </row>
    <row r="17" spans="1:53" ht="12.75" customHeight="1">
      <c r="A17" t="s">
        <v>272</v>
      </c>
      <c r="B17">
        <v>27.3</v>
      </c>
      <c r="C17">
        <v>2.15</v>
      </c>
      <c r="D17">
        <v>3.52</v>
      </c>
      <c r="E17">
        <v>1.54</v>
      </c>
      <c r="F17">
        <v>1.95</v>
      </c>
      <c r="G17">
        <v>0.15</v>
      </c>
      <c r="H17">
        <v>0.25</v>
      </c>
      <c r="I17">
        <v>0.11</v>
      </c>
      <c r="J17">
        <v>25.4</v>
      </c>
      <c r="K17">
        <v>115</v>
      </c>
      <c r="L17">
        <v>197</v>
      </c>
      <c r="M17">
        <v>29.3</v>
      </c>
      <c r="N17">
        <v>1831</v>
      </c>
      <c r="O17">
        <v>17.8</v>
      </c>
      <c r="P17">
        <v>58.6</v>
      </c>
      <c r="Q17">
        <v>24.7</v>
      </c>
      <c r="R17">
        <v>1.08</v>
      </c>
      <c r="S17">
        <v>38.6</v>
      </c>
      <c r="T17">
        <v>2027</v>
      </c>
      <c r="U17">
        <v>618</v>
      </c>
      <c r="V17">
        <v>32.700000000000003</v>
      </c>
      <c r="W17">
        <v>74</v>
      </c>
      <c r="X17">
        <v>63.6</v>
      </c>
      <c r="Y17">
        <v>250</v>
      </c>
      <c r="Z17">
        <v>179</v>
      </c>
      <c r="AA17">
        <v>41.9</v>
      </c>
      <c r="AB17">
        <v>3303</v>
      </c>
      <c r="AC17">
        <v>200</v>
      </c>
      <c r="AD17">
        <v>249</v>
      </c>
      <c r="AE17">
        <v>34.9</v>
      </c>
      <c r="AF17">
        <v>37.700000000000003</v>
      </c>
      <c r="AG17">
        <v>153</v>
      </c>
      <c r="AH17">
        <v>10.7</v>
      </c>
      <c r="AI17">
        <v>108</v>
      </c>
      <c r="AJ17">
        <v>18.100000000000001</v>
      </c>
      <c r="AK17">
        <v>5982</v>
      </c>
      <c r="AL17">
        <v>146</v>
      </c>
      <c r="AM17">
        <v>124</v>
      </c>
      <c r="AN17">
        <v>31.5</v>
      </c>
      <c r="AO17">
        <v>831</v>
      </c>
      <c r="AP17">
        <v>71.5</v>
      </c>
      <c r="AQ17">
        <v>13.1</v>
      </c>
      <c r="AR17">
        <v>1791</v>
      </c>
      <c r="AS17">
        <v>75</v>
      </c>
      <c r="AT17">
        <v>2076</v>
      </c>
      <c r="AU17">
        <v>621</v>
      </c>
      <c r="AV17">
        <v>49</v>
      </c>
      <c r="AW17">
        <v>80</v>
      </c>
      <c r="AX17" s="1">
        <f t="shared" si="0"/>
        <v>7403.5404624277453</v>
      </c>
      <c r="AY17" s="1">
        <f t="shared" si="0"/>
        <v>584.17630057803467</v>
      </c>
      <c r="AZ17" s="1">
        <f t="shared" si="0"/>
        <v>953.75722543352606</v>
      </c>
      <c r="BA17" t="s">
        <v>272</v>
      </c>
    </row>
    <row r="18" spans="1:53" ht="12.75" customHeight="1">
      <c r="A18" t="s">
        <v>273</v>
      </c>
      <c r="B18">
        <v>1.46</v>
      </c>
      <c r="C18">
        <v>15</v>
      </c>
      <c r="D18">
        <v>1.51</v>
      </c>
      <c r="F18">
        <v>0.54</v>
      </c>
      <c r="G18">
        <v>5.49</v>
      </c>
      <c r="H18">
        <v>0.55000000000000004</v>
      </c>
      <c r="J18">
        <v>14.9</v>
      </c>
      <c r="K18">
        <v>4.04</v>
      </c>
      <c r="L18">
        <v>31.3</v>
      </c>
      <c r="M18">
        <v>35.299999999999997</v>
      </c>
      <c r="N18">
        <v>1507</v>
      </c>
      <c r="O18">
        <v>78.900000000000006</v>
      </c>
      <c r="P18">
        <v>86</v>
      </c>
      <c r="Q18">
        <v>30.3</v>
      </c>
      <c r="R18">
        <v>10.199999999999999</v>
      </c>
      <c r="S18">
        <v>2.3199999999999998</v>
      </c>
      <c r="T18">
        <v>2166</v>
      </c>
      <c r="U18">
        <v>72.8</v>
      </c>
      <c r="V18">
        <v>40.200000000000003</v>
      </c>
      <c r="W18">
        <v>157</v>
      </c>
      <c r="X18">
        <v>24.2</v>
      </c>
      <c r="Y18">
        <v>56.5</v>
      </c>
      <c r="Z18">
        <v>12.4</v>
      </c>
      <c r="AA18">
        <v>63.6</v>
      </c>
      <c r="AB18">
        <v>1517</v>
      </c>
      <c r="AC18">
        <v>40.6</v>
      </c>
      <c r="AD18">
        <v>38.700000000000003</v>
      </c>
      <c r="AE18">
        <v>23.1</v>
      </c>
      <c r="AF18">
        <v>106</v>
      </c>
      <c r="AG18">
        <v>5.0199999999999996</v>
      </c>
      <c r="AH18">
        <v>9.93</v>
      </c>
      <c r="AI18">
        <v>65</v>
      </c>
      <c r="AJ18">
        <v>69.2</v>
      </c>
      <c r="AT18">
        <v>1479</v>
      </c>
      <c r="AU18">
        <v>242</v>
      </c>
      <c r="AV18">
        <v>2474</v>
      </c>
      <c r="AW18">
        <v>249</v>
      </c>
      <c r="AX18" s="1">
        <f t="shared" si="0"/>
        <v>4049.6957403651113</v>
      </c>
      <c r="AY18" s="1">
        <f t="shared" si="0"/>
        <v>41400.608519269779</v>
      </c>
      <c r="AZ18" s="1">
        <f t="shared" si="0"/>
        <v>4166.8356997971605</v>
      </c>
      <c r="BA18" t="s">
        <v>273</v>
      </c>
    </row>
    <row r="19" spans="1:53" ht="12.75" customHeight="1">
      <c r="A19" t="s">
        <v>274</v>
      </c>
      <c r="B19">
        <v>0.17</v>
      </c>
      <c r="C19">
        <v>78</v>
      </c>
      <c r="D19">
        <v>0.43</v>
      </c>
      <c r="E19">
        <v>0.2</v>
      </c>
      <c r="F19">
        <v>0.12</v>
      </c>
      <c r="G19">
        <v>55.5</v>
      </c>
      <c r="H19">
        <v>0.3</v>
      </c>
      <c r="I19">
        <v>0.14000000000000001</v>
      </c>
      <c r="J19">
        <v>32.700000000000003</v>
      </c>
      <c r="K19">
        <v>31.9</v>
      </c>
      <c r="L19">
        <v>222</v>
      </c>
      <c r="M19">
        <v>218</v>
      </c>
      <c r="N19">
        <v>1117</v>
      </c>
      <c r="O19">
        <v>81.5</v>
      </c>
      <c r="P19">
        <v>103</v>
      </c>
      <c r="Q19">
        <v>337</v>
      </c>
      <c r="R19">
        <v>51.1</v>
      </c>
      <c r="S19">
        <v>348</v>
      </c>
      <c r="T19">
        <v>8415</v>
      </c>
      <c r="U19">
        <v>152</v>
      </c>
      <c r="V19">
        <v>32</v>
      </c>
      <c r="W19">
        <v>47.3</v>
      </c>
      <c r="X19">
        <v>127</v>
      </c>
      <c r="Y19">
        <v>610</v>
      </c>
      <c r="Z19">
        <v>273</v>
      </c>
      <c r="AA19">
        <v>168</v>
      </c>
      <c r="AB19">
        <v>3738</v>
      </c>
      <c r="AC19">
        <v>47.6</v>
      </c>
      <c r="AD19">
        <v>189</v>
      </c>
      <c r="AE19">
        <v>9.64</v>
      </c>
      <c r="AF19">
        <v>51.9</v>
      </c>
      <c r="AG19">
        <v>246</v>
      </c>
      <c r="AH19">
        <v>6.35</v>
      </c>
      <c r="AI19">
        <v>1721</v>
      </c>
      <c r="AJ19">
        <v>89.8</v>
      </c>
      <c r="AK19">
        <v>7528</v>
      </c>
      <c r="AL19">
        <v>27.1</v>
      </c>
      <c r="AM19">
        <v>247</v>
      </c>
      <c r="AN19">
        <v>35.4</v>
      </c>
      <c r="AO19">
        <v>312</v>
      </c>
      <c r="AP19">
        <v>278</v>
      </c>
      <c r="AQ19">
        <v>31.2</v>
      </c>
      <c r="AR19">
        <v>5015</v>
      </c>
      <c r="AS19">
        <v>109</v>
      </c>
      <c r="AT19">
        <v>2071</v>
      </c>
      <c r="AU19">
        <v>17</v>
      </c>
      <c r="AV19">
        <v>7685</v>
      </c>
      <c r="AW19">
        <v>42</v>
      </c>
      <c r="AX19" s="1">
        <f t="shared" si="0"/>
        <v>203.16272332206665</v>
      </c>
      <c r="AY19" s="1">
        <f t="shared" si="0"/>
        <v>91841.501690004836</v>
      </c>
      <c r="AZ19" s="1">
        <f t="shared" si="0"/>
        <v>501.93143408981177</v>
      </c>
      <c r="BA19" t="s">
        <v>274</v>
      </c>
    </row>
    <row r="20" spans="1:53" ht="12.75" customHeight="1">
      <c r="A20" t="s">
        <v>275</v>
      </c>
      <c r="B20">
        <v>1.4</v>
      </c>
      <c r="C20">
        <v>1.32</v>
      </c>
      <c r="D20">
        <v>2.4</v>
      </c>
      <c r="F20">
        <v>7.1999999999999995E-2</v>
      </c>
      <c r="G20">
        <v>6.8000000000000005E-2</v>
      </c>
      <c r="H20">
        <v>0.12</v>
      </c>
      <c r="J20">
        <v>11.9</v>
      </c>
      <c r="K20">
        <v>56.3</v>
      </c>
      <c r="L20">
        <v>39.1</v>
      </c>
      <c r="M20">
        <v>108</v>
      </c>
      <c r="N20">
        <v>373</v>
      </c>
      <c r="O20">
        <v>23</v>
      </c>
      <c r="P20">
        <v>27.5</v>
      </c>
      <c r="Q20">
        <v>35.6</v>
      </c>
      <c r="R20">
        <v>54.5</v>
      </c>
      <c r="S20">
        <v>12.1</v>
      </c>
      <c r="T20">
        <v>2636</v>
      </c>
      <c r="U20">
        <v>78.099999999999994</v>
      </c>
      <c r="V20">
        <v>48.4</v>
      </c>
      <c r="W20">
        <v>135</v>
      </c>
      <c r="X20">
        <v>60.7</v>
      </c>
      <c r="Y20">
        <v>8.5299999999999994</v>
      </c>
      <c r="Z20">
        <v>45</v>
      </c>
      <c r="AA20">
        <v>51.3</v>
      </c>
      <c r="AB20">
        <v>453</v>
      </c>
      <c r="AC20">
        <v>122</v>
      </c>
      <c r="AD20">
        <v>63.2</v>
      </c>
      <c r="AE20">
        <v>93.6</v>
      </c>
      <c r="AF20">
        <v>41.2</v>
      </c>
      <c r="AG20">
        <v>217</v>
      </c>
      <c r="AH20">
        <v>62</v>
      </c>
      <c r="AI20">
        <v>156</v>
      </c>
      <c r="AJ20">
        <v>46</v>
      </c>
      <c r="AT20">
        <v>777</v>
      </c>
      <c r="AU20">
        <v>36</v>
      </c>
      <c r="AV20">
        <v>34</v>
      </c>
      <c r="AW20">
        <v>62</v>
      </c>
      <c r="AX20" s="1">
        <f t="shared" si="0"/>
        <v>1146.7181467181467</v>
      </c>
      <c r="AY20" s="1">
        <f t="shared" si="0"/>
        <v>1083.0115830115828</v>
      </c>
      <c r="AZ20" s="1">
        <f t="shared" si="0"/>
        <v>1974.9034749034749</v>
      </c>
      <c r="BA20" t="s">
        <v>275</v>
      </c>
    </row>
    <row r="21" spans="1:53" ht="12.75" customHeight="1">
      <c r="A21" t="s">
        <v>276</v>
      </c>
      <c r="B21">
        <v>3.92</v>
      </c>
      <c r="C21">
        <v>1.76</v>
      </c>
      <c r="D21">
        <v>4.8899999999999997</v>
      </c>
      <c r="E21">
        <v>0.28000000000000003</v>
      </c>
      <c r="F21">
        <v>0.9</v>
      </c>
      <c r="G21">
        <v>0.4</v>
      </c>
      <c r="H21">
        <v>1.1200000000000001</v>
      </c>
      <c r="I21">
        <v>6.5000000000000002E-2</v>
      </c>
      <c r="J21">
        <v>5.94</v>
      </c>
      <c r="K21">
        <v>21.9</v>
      </c>
      <c r="L21">
        <v>35.9</v>
      </c>
      <c r="M21">
        <v>51.5</v>
      </c>
      <c r="N21">
        <v>573</v>
      </c>
      <c r="O21">
        <v>18.3</v>
      </c>
      <c r="P21">
        <v>31.2</v>
      </c>
      <c r="Q21">
        <v>41.1</v>
      </c>
      <c r="R21">
        <v>29.4</v>
      </c>
      <c r="S21">
        <v>40.9</v>
      </c>
      <c r="T21">
        <v>2655</v>
      </c>
      <c r="U21">
        <v>260</v>
      </c>
      <c r="V21">
        <v>52.6</v>
      </c>
      <c r="W21">
        <v>38</v>
      </c>
      <c r="X21">
        <v>43.3</v>
      </c>
      <c r="Y21">
        <v>222</v>
      </c>
      <c r="Z21">
        <v>207</v>
      </c>
      <c r="AA21">
        <v>57</v>
      </c>
      <c r="AB21">
        <v>524</v>
      </c>
      <c r="AC21">
        <v>111</v>
      </c>
      <c r="AD21">
        <v>214</v>
      </c>
      <c r="AE21">
        <v>49.7</v>
      </c>
      <c r="AF21">
        <v>19.899999999999999</v>
      </c>
      <c r="AG21">
        <v>111</v>
      </c>
      <c r="AH21">
        <v>23.8</v>
      </c>
      <c r="AI21">
        <v>235</v>
      </c>
      <c r="AJ21">
        <v>12.9</v>
      </c>
      <c r="AK21">
        <v>838</v>
      </c>
      <c r="AL21">
        <v>180</v>
      </c>
      <c r="AM21">
        <v>58</v>
      </c>
      <c r="AN21">
        <v>284</v>
      </c>
      <c r="AO21">
        <v>271</v>
      </c>
      <c r="AP21">
        <v>186</v>
      </c>
      <c r="AQ21">
        <v>71.400000000000006</v>
      </c>
      <c r="AR21">
        <v>856</v>
      </c>
      <c r="AS21">
        <v>39.4</v>
      </c>
      <c r="AT21">
        <v>2064</v>
      </c>
      <c r="AU21">
        <v>69</v>
      </c>
      <c r="AV21">
        <v>31</v>
      </c>
      <c r="AW21">
        <v>86</v>
      </c>
      <c r="AX21" s="1">
        <f t="shared" si="0"/>
        <v>827.39825581395348</v>
      </c>
      <c r="AY21" s="1">
        <f t="shared" si="0"/>
        <v>371.72965116279073</v>
      </c>
      <c r="AZ21" s="1">
        <f t="shared" si="0"/>
        <v>1031.25</v>
      </c>
      <c r="BA21" t="s">
        <v>276</v>
      </c>
    </row>
    <row r="22" spans="1:53" ht="12.75" customHeight="1">
      <c r="A22" t="s">
        <v>277</v>
      </c>
      <c r="B22">
        <v>1.85</v>
      </c>
      <c r="C22">
        <v>5.0999999999999996</v>
      </c>
      <c r="D22">
        <v>2.85</v>
      </c>
      <c r="F22">
        <v>4.9000000000000002E-2</v>
      </c>
      <c r="G22">
        <v>0.14000000000000001</v>
      </c>
      <c r="H22">
        <v>7.5999999999999998E-2</v>
      </c>
      <c r="J22">
        <v>14.9</v>
      </c>
      <c r="K22">
        <v>68.400000000000006</v>
      </c>
      <c r="L22">
        <v>61.1</v>
      </c>
      <c r="M22">
        <v>28.7</v>
      </c>
      <c r="N22">
        <v>1523</v>
      </c>
      <c r="O22">
        <v>29.8</v>
      </c>
      <c r="P22">
        <v>37.700000000000003</v>
      </c>
      <c r="Q22">
        <v>101</v>
      </c>
      <c r="R22">
        <v>41.2</v>
      </c>
      <c r="S22">
        <v>2.74</v>
      </c>
      <c r="T22">
        <v>2828</v>
      </c>
      <c r="U22">
        <v>156</v>
      </c>
      <c r="V22">
        <v>36.6</v>
      </c>
      <c r="W22">
        <v>112</v>
      </c>
      <c r="X22">
        <v>19.100000000000001</v>
      </c>
      <c r="Y22">
        <v>10.1</v>
      </c>
      <c r="Z22">
        <v>52.4</v>
      </c>
      <c r="AA22">
        <v>47.9</v>
      </c>
      <c r="AB22">
        <v>441</v>
      </c>
      <c r="AC22">
        <v>73.7</v>
      </c>
      <c r="AD22">
        <v>48.5</v>
      </c>
      <c r="AE22">
        <v>38.700000000000003</v>
      </c>
      <c r="AF22">
        <v>35.700000000000003</v>
      </c>
      <c r="AG22">
        <v>5.7</v>
      </c>
      <c r="AH22">
        <v>17</v>
      </c>
      <c r="AI22">
        <v>220</v>
      </c>
      <c r="AJ22">
        <v>44.8</v>
      </c>
      <c r="AT22">
        <v>1331</v>
      </c>
      <c r="AU22">
        <v>28</v>
      </c>
      <c r="AV22">
        <v>77</v>
      </c>
      <c r="AW22">
        <v>43</v>
      </c>
      <c r="AX22" s="1">
        <f t="shared" si="0"/>
        <v>520.6611570247934</v>
      </c>
      <c r="AY22" s="1">
        <f t="shared" si="0"/>
        <v>1431.8181818181818</v>
      </c>
      <c r="AZ22" s="1">
        <f t="shared" si="0"/>
        <v>799.58677685950408</v>
      </c>
      <c r="BA22" t="s">
        <v>277</v>
      </c>
    </row>
    <row r="23" spans="1:53" ht="12.75" customHeight="1">
      <c r="A23" t="s">
        <v>278</v>
      </c>
      <c r="B23">
        <v>3.8</v>
      </c>
      <c r="C23">
        <v>1.27</v>
      </c>
      <c r="D23">
        <v>0.36</v>
      </c>
      <c r="F23">
        <v>2.5000000000000001E-2</v>
      </c>
      <c r="G23" s="3">
        <v>8.2000000000000007E-3</v>
      </c>
      <c r="H23" s="3">
        <v>2.3400000000000001E-3</v>
      </c>
      <c r="J23">
        <v>25.5</v>
      </c>
      <c r="K23">
        <v>25.8</v>
      </c>
      <c r="L23">
        <v>13</v>
      </c>
      <c r="M23">
        <v>136</v>
      </c>
      <c r="N23">
        <v>155</v>
      </c>
      <c r="O23">
        <v>31.7</v>
      </c>
      <c r="P23">
        <v>35.6</v>
      </c>
      <c r="Q23">
        <v>74.7</v>
      </c>
      <c r="R23">
        <v>120</v>
      </c>
      <c r="S23">
        <v>32.799999999999997</v>
      </c>
      <c r="T23">
        <v>284</v>
      </c>
      <c r="U23">
        <v>496</v>
      </c>
      <c r="V23">
        <v>43.9</v>
      </c>
      <c r="W23">
        <v>26.8</v>
      </c>
      <c r="X23">
        <v>250</v>
      </c>
      <c r="Y23">
        <v>55.6</v>
      </c>
      <c r="Z23">
        <v>672</v>
      </c>
      <c r="AA23">
        <v>41.3</v>
      </c>
      <c r="AB23">
        <v>215</v>
      </c>
      <c r="AC23">
        <v>90.1</v>
      </c>
      <c r="AD23">
        <v>1820</v>
      </c>
      <c r="AE23">
        <v>38.9</v>
      </c>
      <c r="AF23">
        <v>34.5</v>
      </c>
      <c r="AG23">
        <v>60.4</v>
      </c>
      <c r="AH23">
        <v>99.2</v>
      </c>
      <c r="AI23">
        <v>58.4</v>
      </c>
      <c r="AJ23">
        <v>51.3</v>
      </c>
      <c r="AT23">
        <v>2059</v>
      </c>
      <c r="AU23">
        <v>21</v>
      </c>
      <c r="AV23">
        <v>7</v>
      </c>
      <c r="AW23">
        <v>2</v>
      </c>
      <c r="AX23" s="1">
        <f t="shared" si="0"/>
        <v>252.42836328314715</v>
      </c>
      <c r="AY23" s="1">
        <f t="shared" si="0"/>
        <v>84.14278776104905</v>
      </c>
      <c r="AZ23" s="1">
        <f t="shared" si="0"/>
        <v>24.040796503156869</v>
      </c>
      <c r="BA23" t="s">
        <v>278</v>
      </c>
    </row>
    <row r="24" spans="1:53" ht="12.75" customHeight="1">
      <c r="A24" t="s">
        <v>279</v>
      </c>
      <c r="B24">
        <v>0.25</v>
      </c>
      <c r="C24">
        <v>2.87</v>
      </c>
      <c r="D24">
        <v>0.65</v>
      </c>
      <c r="E24">
        <v>8.5000000000000006E-2</v>
      </c>
      <c r="F24">
        <v>0.24</v>
      </c>
      <c r="G24">
        <v>2.78</v>
      </c>
      <c r="H24">
        <v>0.63</v>
      </c>
      <c r="I24">
        <v>8.2000000000000003E-2</v>
      </c>
      <c r="J24">
        <v>90.8</v>
      </c>
      <c r="K24">
        <v>38.5</v>
      </c>
      <c r="L24">
        <v>65.2</v>
      </c>
      <c r="M24">
        <v>705</v>
      </c>
      <c r="N24">
        <v>592</v>
      </c>
      <c r="O24">
        <v>77.400000000000006</v>
      </c>
      <c r="P24">
        <v>37.6</v>
      </c>
      <c r="Q24">
        <v>333</v>
      </c>
      <c r="R24">
        <v>20.8</v>
      </c>
      <c r="S24">
        <v>76</v>
      </c>
      <c r="T24">
        <v>803</v>
      </c>
      <c r="U24">
        <v>1175</v>
      </c>
      <c r="V24">
        <v>88</v>
      </c>
      <c r="W24">
        <v>57.2</v>
      </c>
      <c r="X24">
        <v>52.8</v>
      </c>
      <c r="Y24">
        <v>902</v>
      </c>
      <c r="Z24">
        <v>612</v>
      </c>
      <c r="AA24">
        <v>58.2</v>
      </c>
      <c r="AB24">
        <v>1072</v>
      </c>
      <c r="AC24">
        <v>78.7</v>
      </c>
      <c r="AD24">
        <v>94.9</v>
      </c>
      <c r="AE24">
        <v>80.8</v>
      </c>
      <c r="AF24">
        <v>24.5</v>
      </c>
      <c r="AG24">
        <v>119</v>
      </c>
      <c r="AH24">
        <v>16.600000000000001</v>
      </c>
      <c r="AI24">
        <v>509</v>
      </c>
      <c r="AJ24">
        <v>6.36</v>
      </c>
      <c r="AK24">
        <v>3764</v>
      </c>
      <c r="AL24">
        <v>83.2</v>
      </c>
      <c r="AM24">
        <v>156</v>
      </c>
      <c r="AN24">
        <v>178</v>
      </c>
      <c r="AO24">
        <v>478</v>
      </c>
      <c r="AP24">
        <v>137</v>
      </c>
      <c r="AQ24">
        <v>9.94</v>
      </c>
      <c r="AR24">
        <v>1729</v>
      </c>
      <c r="AS24">
        <v>1.37</v>
      </c>
      <c r="AT24">
        <v>4464</v>
      </c>
      <c r="AU24">
        <v>35</v>
      </c>
      <c r="AV24">
        <v>404</v>
      </c>
      <c r="AW24">
        <v>92</v>
      </c>
      <c r="AX24" s="1">
        <f t="shared" si="0"/>
        <v>194.05241935483872</v>
      </c>
      <c r="AY24" s="1">
        <f t="shared" si="0"/>
        <v>2239.9193548387098</v>
      </c>
      <c r="AZ24" s="1">
        <f t="shared" si="0"/>
        <v>510.08064516129036</v>
      </c>
      <c r="BA24" t="s">
        <v>279</v>
      </c>
    </row>
    <row r="25" spans="1:53" ht="12.75" customHeight="1">
      <c r="A25" t="s">
        <v>280</v>
      </c>
      <c r="B25">
        <v>7.0000000000000007E-2</v>
      </c>
      <c r="C25">
        <v>1.8</v>
      </c>
      <c r="D25">
        <v>1.75</v>
      </c>
      <c r="E25">
        <v>0.32</v>
      </c>
      <c r="F25">
        <v>5.5E-2</v>
      </c>
      <c r="G25">
        <v>1.41</v>
      </c>
      <c r="H25">
        <v>1.38</v>
      </c>
      <c r="I25">
        <v>0.25</v>
      </c>
      <c r="J25">
        <v>13.7</v>
      </c>
      <c r="K25">
        <v>48.3</v>
      </c>
      <c r="L25">
        <v>74.5</v>
      </c>
      <c r="M25">
        <v>1079</v>
      </c>
      <c r="N25">
        <v>333</v>
      </c>
      <c r="O25">
        <v>164</v>
      </c>
      <c r="P25">
        <v>49.3</v>
      </c>
      <c r="Q25">
        <v>176</v>
      </c>
      <c r="R25">
        <v>301</v>
      </c>
      <c r="S25">
        <v>64</v>
      </c>
      <c r="T25">
        <v>5999</v>
      </c>
      <c r="U25">
        <v>148</v>
      </c>
      <c r="V25">
        <v>64.8</v>
      </c>
      <c r="W25">
        <v>33.299999999999997</v>
      </c>
      <c r="X25">
        <v>82.5</v>
      </c>
      <c r="Y25">
        <v>304</v>
      </c>
      <c r="Z25">
        <v>47.1</v>
      </c>
      <c r="AA25">
        <v>73.8</v>
      </c>
      <c r="AB25">
        <v>1775</v>
      </c>
      <c r="AC25">
        <v>26.6</v>
      </c>
      <c r="AD25">
        <v>21.9</v>
      </c>
      <c r="AE25">
        <v>102</v>
      </c>
      <c r="AF25">
        <v>64.900000000000006</v>
      </c>
      <c r="AG25">
        <v>83.8</v>
      </c>
      <c r="AH25">
        <v>42.1</v>
      </c>
      <c r="AI25">
        <v>162</v>
      </c>
      <c r="AJ25">
        <v>3.11</v>
      </c>
      <c r="AK25">
        <v>2799</v>
      </c>
      <c r="AL25">
        <v>17.8</v>
      </c>
      <c r="AM25">
        <v>40.4</v>
      </c>
      <c r="AN25">
        <v>204</v>
      </c>
      <c r="AO25">
        <v>292</v>
      </c>
      <c r="AP25">
        <v>194</v>
      </c>
      <c r="AQ25">
        <v>54.6</v>
      </c>
      <c r="AR25">
        <v>408</v>
      </c>
      <c r="AS25">
        <v>8.17</v>
      </c>
      <c r="AT25">
        <v>479</v>
      </c>
      <c r="AU25">
        <v>10</v>
      </c>
      <c r="AV25">
        <v>256</v>
      </c>
      <c r="AW25">
        <v>249</v>
      </c>
      <c r="AX25" s="1">
        <f t="shared" si="0"/>
        <v>516.70146137787049</v>
      </c>
      <c r="AY25" s="1">
        <f t="shared" si="0"/>
        <v>13227.557411273487</v>
      </c>
      <c r="AZ25" s="1">
        <f t="shared" si="0"/>
        <v>12865.866388308976</v>
      </c>
      <c r="BA25" t="s">
        <v>280</v>
      </c>
    </row>
    <row r="26" spans="1:53" ht="12.75" customHeight="1">
      <c r="A26" t="s">
        <v>281</v>
      </c>
      <c r="B26">
        <v>4.4000000000000004</v>
      </c>
      <c r="C26">
        <v>5.59</v>
      </c>
      <c r="D26">
        <v>2.39</v>
      </c>
      <c r="F26">
        <v>7.8E-2</v>
      </c>
      <c r="G26">
        <v>9.9000000000000005E-2</v>
      </c>
      <c r="H26">
        <v>4.2000000000000003E-2</v>
      </c>
      <c r="J26">
        <v>26.9</v>
      </c>
      <c r="K26">
        <v>39.6</v>
      </c>
      <c r="L26">
        <v>97.8</v>
      </c>
      <c r="M26">
        <v>171</v>
      </c>
      <c r="N26">
        <v>288</v>
      </c>
      <c r="O26">
        <v>82.7</v>
      </c>
      <c r="P26">
        <v>112</v>
      </c>
      <c r="Q26">
        <v>130</v>
      </c>
      <c r="R26">
        <v>184</v>
      </c>
      <c r="S26">
        <v>37.200000000000003</v>
      </c>
      <c r="T26">
        <v>3723</v>
      </c>
      <c r="U26">
        <v>54.6</v>
      </c>
      <c r="V26">
        <v>52.9</v>
      </c>
      <c r="W26">
        <v>63.6</v>
      </c>
      <c r="X26">
        <v>38.299999999999997</v>
      </c>
      <c r="Y26">
        <v>32.1</v>
      </c>
      <c r="Z26">
        <v>237</v>
      </c>
      <c r="AA26">
        <v>48.3</v>
      </c>
      <c r="AB26">
        <v>4172</v>
      </c>
      <c r="AC26">
        <v>73.7</v>
      </c>
      <c r="AD26">
        <v>132</v>
      </c>
      <c r="AE26">
        <v>50</v>
      </c>
      <c r="AF26">
        <v>33.299999999999997</v>
      </c>
      <c r="AG26">
        <v>20.3</v>
      </c>
      <c r="AH26">
        <v>29.3</v>
      </c>
      <c r="AI26">
        <v>1645</v>
      </c>
      <c r="AJ26">
        <v>87.1</v>
      </c>
      <c r="AT26">
        <v>2887</v>
      </c>
      <c r="AU26">
        <v>59</v>
      </c>
      <c r="AV26">
        <v>75</v>
      </c>
      <c r="AW26">
        <v>32</v>
      </c>
      <c r="AX26" s="1">
        <f t="shared" si="0"/>
        <v>505.80187045375823</v>
      </c>
      <c r="AY26" s="1">
        <f t="shared" si="0"/>
        <v>642.9684793903707</v>
      </c>
      <c r="AZ26" s="1">
        <f t="shared" si="0"/>
        <v>274.33321787322478</v>
      </c>
      <c r="BA26" t="s">
        <v>281</v>
      </c>
    </row>
    <row r="27" spans="1:53" ht="12.75" customHeight="1">
      <c r="A27" t="s">
        <v>282</v>
      </c>
      <c r="B27">
        <v>0.92</v>
      </c>
      <c r="C27">
        <v>2.31</v>
      </c>
      <c r="D27">
        <v>34.1</v>
      </c>
      <c r="E27">
        <v>0.25</v>
      </c>
      <c r="F27">
        <v>0.79</v>
      </c>
      <c r="G27">
        <v>2</v>
      </c>
      <c r="H27">
        <v>29.5</v>
      </c>
      <c r="I27">
        <v>0.22</v>
      </c>
      <c r="J27">
        <v>28.3</v>
      </c>
      <c r="K27">
        <v>16.899999999999999</v>
      </c>
      <c r="L27">
        <v>56.1</v>
      </c>
      <c r="M27">
        <v>34.799999999999997</v>
      </c>
      <c r="N27">
        <v>264</v>
      </c>
      <c r="O27">
        <v>31</v>
      </c>
      <c r="P27">
        <v>65.2</v>
      </c>
      <c r="Q27">
        <v>35.5</v>
      </c>
      <c r="R27">
        <v>9.11</v>
      </c>
      <c r="S27">
        <v>70.3</v>
      </c>
      <c r="T27">
        <v>131</v>
      </c>
      <c r="U27">
        <v>561</v>
      </c>
      <c r="V27">
        <v>31.7</v>
      </c>
      <c r="W27">
        <v>14.2</v>
      </c>
      <c r="X27">
        <v>85.4</v>
      </c>
      <c r="Y27">
        <v>11.8</v>
      </c>
      <c r="Z27">
        <v>195</v>
      </c>
      <c r="AA27">
        <v>14.3</v>
      </c>
      <c r="AB27">
        <v>709</v>
      </c>
      <c r="AC27">
        <v>17.399999999999999</v>
      </c>
      <c r="AD27">
        <v>288</v>
      </c>
      <c r="AE27">
        <v>39.6</v>
      </c>
      <c r="AF27">
        <v>6.66</v>
      </c>
      <c r="AG27">
        <v>62.8</v>
      </c>
      <c r="AH27">
        <v>72.599999999999994</v>
      </c>
      <c r="AI27">
        <v>12416</v>
      </c>
      <c r="AJ27">
        <v>37.299999999999997</v>
      </c>
      <c r="AK27">
        <v>1321</v>
      </c>
      <c r="AL27">
        <v>32.700000000000003</v>
      </c>
      <c r="AM27">
        <v>294</v>
      </c>
      <c r="AN27">
        <v>77.400000000000006</v>
      </c>
      <c r="AO27">
        <v>128</v>
      </c>
      <c r="AP27">
        <v>94.6</v>
      </c>
      <c r="AQ27">
        <v>93.5</v>
      </c>
      <c r="AR27">
        <v>5541</v>
      </c>
      <c r="AS27">
        <v>86.4</v>
      </c>
      <c r="AT27">
        <v>1976</v>
      </c>
      <c r="AU27">
        <v>334</v>
      </c>
      <c r="AV27">
        <v>841</v>
      </c>
      <c r="AW27">
        <v>12397</v>
      </c>
      <c r="AX27" s="1">
        <f t="shared" si="0"/>
        <v>4183.4514170040493</v>
      </c>
      <c r="AY27" s="1">
        <f t="shared" si="0"/>
        <v>10533.780364372469</v>
      </c>
      <c r="AZ27" s="1">
        <f t="shared" si="0"/>
        <v>155276.18927125508</v>
      </c>
      <c r="BA27" t="s">
        <v>282</v>
      </c>
    </row>
    <row r="28" spans="1:53" ht="12.75" customHeight="1">
      <c r="A28" t="s">
        <v>283</v>
      </c>
      <c r="B28">
        <v>0.1</v>
      </c>
      <c r="C28">
        <v>4.09</v>
      </c>
      <c r="D28">
        <v>1.1299999999999999</v>
      </c>
      <c r="E28">
        <v>0</v>
      </c>
      <c r="F28">
        <v>1.4E-2</v>
      </c>
      <c r="G28">
        <v>0.57999999999999996</v>
      </c>
      <c r="H28">
        <v>0.16</v>
      </c>
      <c r="I28">
        <v>0</v>
      </c>
      <c r="J28">
        <v>39.799999999999997</v>
      </c>
      <c r="K28">
        <v>13.3</v>
      </c>
      <c r="L28">
        <v>28.2</v>
      </c>
      <c r="M28">
        <v>3554</v>
      </c>
      <c r="N28">
        <v>566</v>
      </c>
      <c r="O28">
        <v>146</v>
      </c>
      <c r="P28">
        <v>156</v>
      </c>
      <c r="Q28">
        <v>14.1</v>
      </c>
      <c r="R28">
        <v>19.899999999999999</v>
      </c>
      <c r="S28">
        <v>25.5</v>
      </c>
      <c r="T28">
        <v>9583</v>
      </c>
      <c r="U28">
        <v>357</v>
      </c>
      <c r="V28">
        <v>22.6</v>
      </c>
      <c r="W28">
        <v>32.5</v>
      </c>
      <c r="X28">
        <v>61.4</v>
      </c>
      <c r="Y28">
        <v>4.88</v>
      </c>
      <c r="Z28">
        <v>1.0900000000000001</v>
      </c>
      <c r="AA28">
        <v>19</v>
      </c>
      <c r="AB28">
        <v>3382</v>
      </c>
      <c r="AC28">
        <v>72.7</v>
      </c>
      <c r="AD28">
        <v>137</v>
      </c>
      <c r="AE28">
        <v>68.3</v>
      </c>
      <c r="AF28">
        <v>66.7</v>
      </c>
      <c r="AG28">
        <v>63.2</v>
      </c>
      <c r="AH28">
        <v>57.8</v>
      </c>
      <c r="AI28">
        <v>2001</v>
      </c>
      <c r="AJ28">
        <v>97.9</v>
      </c>
      <c r="AK28" t="s">
        <v>30</v>
      </c>
      <c r="AL28" t="s">
        <v>30</v>
      </c>
      <c r="AM28" t="s">
        <v>30</v>
      </c>
      <c r="AN28" t="s">
        <v>30</v>
      </c>
      <c r="AO28" t="s">
        <v>30</v>
      </c>
      <c r="AP28" t="s">
        <v>30</v>
      </c>
      <c r="AQ28" t="s">
        <v>30</v>
      </c>
      <c r="AR28" t="s">
        <v>30</v>
      </c>
      <c r="AS28" t="s">
        <v>30</v>
      </c>
      <c r="AT28">
        <v>3210</v>
      </c>
      <c r="AU28">
        <v>10</v>
      </c>
      <c r="AV28">
        <v>409</v>
      </c>
      <c r="AW28">
        <v>112</v>
      </c>
      <c r="AX28" s="1">
        <f t="shared" si="0"/>
        <v>77.10280373831776</v>
      </c>
      <c r="AY28" s="1">
        <f t="shared" si="0"/>
        <v>3153.5046728971961</v>
      </c>
      <c r="AZ28" s="1">
        <f t="shared" si="0"/>
        <v>863.55140186915889</v>
      </c>
      <c r="BA28" t="s">
        <v>283</v>
      </c>
    </row>
    <row r="29" spans="1:53" ht="12.75" customHeight="1">
      <c r="A29" t="s">
        <v>284</v>
      </c>
      <c r="B29">
        <v>0.93</v>
      </c>
      <c r="C29">
        <v>9.7000000000000003E-2</v>
      </c>
      <c r="D29">
        <v>1.02</v>
      </c>
      <c r="E29">
        <v>0</v>
      </c>
      <c r="F29">
        <v>0.92</v>
      </c>
      <c r="G29">
        <v>9.6000000000000002E-2</v>
      </c>
      <c r="H29">
        <v>1.01</v>
      </c>
      <c r="I29">
        <v>0</v>
      </c>
      <c r="J29">
        <v>51</v>
      </c>
      <c r="K29">
        <v>12.1</v>
      </c>
      <c r="L29">
        <v>12.4</v>
      </c>
      <c r="M29">
        <v>93.4</v>
      </c>
      <c r="N29">
        <v>900</v>
      </c>
      <c r="O29">
        <v>15.4</v>
      </c>
      <c r="P29">
        <v>127</v>
      </c>
      <c r="Q29">
        <v>39.9</v>
      </c>
      <c r="R29">
        <v>31.6</v>
      </c>
      <c r="S29">
        <v>66.7</v>
      </c>
      <c r="T29">
        <v>111</v>
      </c>
      <c r="U29">
        <v>113</v>
      </c>
      <c r="V29">
        <v>142</v>
      </c>
      <c r="W29">
        <v>305</v>
      </c>
      <c r="X29">
        <v>94.1</v>
      </c>
      <c r="Y29">
        <v>30.3</v>
      </c>
      <c r="Z29">
        <v>126</v>
      </c>
      <c r="AA29">
        <v>16</v>
      </c>
      <c r="AB29">
        <v>4916</v>
      </c>
      <c r="AC29">
        <v>21.3</v>
      </c>
      <c r="AD29">
        <v>5.03</v>
      </c>
      <c r="AE29">
        <v>99</v>
      </c>
      <c r="AF29">
        <v>74.099999999999994</v>
      </c>
      <c r="AG29">
        <v>462</v>
      </c>
      <c r="AH29">
        <v>192</v>
      </c>
      <c r="AI29">
        <v>394</v>
      </c>
      <c r="AJ29">
        <v>140</v>
      </c>
      <c r="AK29" t="s">
        <v>30</v>
      </c>
      <c r="AL29" t="s">
        <v>30</v>
      </c>
      <c r="AM29" t="s">
        <v>30</v>
      </c>
      <c r="AN29" t="s">
        <v>30</v>
      </c>
      <c r="AO29" t="s">
        <v>30</v>
      </c>
      <c r="AP29" t="s">
        <v>30</v>
      </c>
      <c r="AQ29" t="s">
        <v>30</v>
      </c>
      <c r="AR29" t="s">
        <v>30</v>
      </c>
      <c r="AS29" t="s">
        <v>30</v>
      </c>
      <c r="AT29">
        <v>440</v>
      </c>
      <c r="AU29">
        <v>124</v>
      </c>
      <c r="AV29">
        <v>13</v>
      </c>
      <c r="AW29">
        <v>136</v>
      </c>
      <c r="AX29" s="1">
        <f t="shared" si="0"/>
        <v>6975.0000000000009</v>
      </c>
      <c r="AY29" s="1">
        <f t="shared" si="0"/>
        <v>731.25</v>
      </c>
      <c r="AZ29" s="1">
        <f t="shared" si="0"/>
        <v>7650</v>
      </c>
      <c r="BA29" t="s">
        <v>284</v>
      </c>
    </row>
    <row r="30" spans="1:53" ht="12.75" customHeight="1">
      <c r="A30" t="s">
        <v>285</v>
      </c>
      <c r="B30">
        <v>2.5</v>
      </c>
      <c r="C30">
        <v>17.399999999999999</v>
      </c>
      <c r="D30">
        <v>1.91</v>
      </c>
      <c r="F30">
        <v>1.55</v>
      </c>
      <c r="G30">
        <v>10.8</v>
      </c>
      <c r="H30">
        <v>1.19</v>
      </c>
      <c r="J30">
        <v>12.7</v>
      </c>
      <c r="K30">
        <v>4.92</v>
      </c>
      <c r="L30">
        <v>20.8</v>
      </c>
      <c r="M30">
        <v>28.3</v>
      </c>
      <c r="N30">
        <v>1463</v>
      </c>
      <c r="O30">
        <v>57</v>
      </c>
      <c r="P30">
        <v>157</v>
      </c>
      <c r="Q30">
        <v>25.6</v>
      </c>
      <c r="R30">
        <v>9.58</v>
      </c>
      <c r="S30">
        <v>1.66</v>
      </c>
      <c r="T30">
        <v>1875</v>
      </c>
      <c r="U30">
        <v>101</v>
      </c>
      <c r="V30">
        <v>17.100000000000001</v>
      </c>
      <c r="W30">
        <v>155</v>
      </c>
      <c r="X30">
        <v>49.5</v>
      </c>
      <c r="Y30">
        <v>36.4</v>
      </c>
      <c r="Z30">
        <v>6.34</v>
      </c>
      <c r="AA30">
        <v>62</v>
      </c>
      <c r="AB30">
        <v>1521</v>
      </c>
      <c r="AC30">
        <v>31.1</v>
      </c>
      <c r="AD30">
        <v>70.8</v>
      </c>
      <c r="AE30">
        <v>2.1800000000000002</v>
      </c>
      <c r="AF30">
        <v>114</v>
      </c>
      <c r="AG30">
        <v>3.42</v>
      </c>
      <c r="AH30">
        <v>40</v>
      </c>
      <c r="AI30">
        <v>77.599999999999994</v>
      </c>
      <c r="AJ30">
        <v>89.9</v>
      </c>
      <c r="AT30">
        <v>2890</v>
      </c>
      <c r="AU30">
        <v>671</v>
      </c>
      <c r="AV30">
        <v>4674</v>
      </c>
      <c r="AW30">
        <v>513</v>
      </c>
      <c r="AX30" s="1">
        <f t="shared" si="0"/>
        <v>5746.4532871972324</v>
      </c>
      <c r="AY30" s="1">
        <f t="shared" si="0"/>
        <v>40028.200692041522</v>
      </c>
      <c r="AZ30" s="1">
        <f t="shared" si="0"/>
        <v>4393.3391003460201</v>
      </c>
      <c r="BA30" t="s">
        <v>285</v>
      </c>
    </row>
    <row r="31" spans="1:53" ht="12.75" customHeight="1">
      <c r="A31" t="s">
        <v>286</v>
      </c>
      <c r="B31">
        <v>0.41</v>
      </c>
      <c r="C31">
        <v>6.77</v>
      </c>
      <c r="D31">
        <v>1.43</v>
      </c>
      <c r="E31">
        <v>0.17</v>
      </c>
      <c r="F31">
        <v>0.4</v>
      </c>
      <c r="G31">
        <v>6.6</v>
      </c>
      <c r="H31">
        <v>1.4</v>
      </c>
      <c r="I31">
        <v>0.16</v>
      </c>
      <c r="J31">
        <v>78.7</v>
      </c>
      <c r="K31">
        <v>36.200000000000003</v>
      </c>
      <c r="L31">
        <v>59.6</v>
      </c>
      <c r="M31">
        <v>946</v>
      </c>
      <c r="N31">
        <v>1128</v>
      </c>
      <c r="O31">
        <v>37.700000000000003</v>
      </c>
      <c r="P31">
        <v>116</v>
      </c>
      <c r="Q31">
        <v>86.2</v>
      </c>
      <c r="R31">
        <v>116</v>
      </c>
      <c r="S31">
        <v>117</v>
      </c>
      <c r="T31">
        <v>1233</v>
      </c>
      <c r="U31">
        <v>26.4</v>
      </c>
      <c r="V31">
        <v>29.5</v>
      </c>
      <c r="W31">
        <v>71.7</v>
      </c>
      <c r="X31">
        <v>78.900000000000006</v>
      </c>
      <c r="Y31">
        <v>27.2</v>
      </c>
      <c r="Z31">
        <v>7.59</v>
      </c>
      <c r="AA31">
        <v>73.8</v>
      </c>
      <c r="AB31">
        <v>3263</v>
      </c>
      <c r="AC31">
        <v>70.3</v>
      </c>
      <c r="AD31">
        <v>49.7</v>
      </c>
      <c r="AE31">
        <v>85.8</v>
      </c>
      <c r="AF31">
        <v>63.4</v>
      </c>
      <c r="AG31">
        <v>27.1</v>
      </c>
      <c r="AH31">
        <v>204</v>
      </c>
      <c r="AI31">
        <v>618</v>
      </c>
      <c r="AJ31">
        <v>29.8</v>
      </c>
      <c r="AK31">
        <v>4240</v>
      </c>
      <c r="AL31">
        <v>1.18</v>
      </c>
      <c r="AM31">
        <v>26.5</v>
      </c>
      <c r="AN31">
        <v>368</v>
      </c>
      <c r="AO31">
        <v>236</v>
      </c>
      <c r="AP31">
        <v>128</v>
      </c>
      <c r="AQ31">
        <v>67.099999999999994</v>
      </c>
      <c r="AR31">
        <v>1967</v>
      </c>
      <c r="AS31">
        <v>55.8</v>
      </c>
      <c r="AT31">
        <f>(AT7+AT19)/2</f>
        <v>2165</v>
      </c>
      <c r="AU31">
        <v>29</v>
      </c>
      <c r="AV31">
        <v>4820</v>
      </c>
      <c r="AW31">
        <v>102</v>
      </c>
      <c r="AX31" s="1">
        <f t="shared" si="0"/>
        <v>331.52424942263281</v>
      </c>
      <c r="AY31" s="1">
        <f t="shared" si="0"/>
        <v>55101.616628175521</v>
      </c>
      <c r="AZ31" s="1">
        <f t="shared" si="0"/>
        <v>1166.0508083140876</v>
      </c>
      <c r="BA31" t="s">
        <v>286</v>
      </c>
    </row>
    <row r="32" spans="1:53" ht="12.75" customHeight="1">
      <c r="A32" t="s">
        <v>287</v>
      </c>
      <c r="B32">
        <v>0.57999999999999996</v>
      </c>
      <c r="C32">
        <v>0.23</v>
      </c>
      <c r="D32">
        <v>0.71</v>
      </c>
      <c r="F32">
        <v>0.26</v>
      </c>
      <c r="G32">
        <v>0.1</v>
      </c>
      <c r="H32">
        <v>0.31</v>
      </c>
      <c r="J32">
        <v>15.6</v>
      </c>
      <c r="K32">
        <v>105</v>
      </c>
      <c r="L32">
        <v>48.6</v>
      </c>
      <c r="M32">
        <v>137</v>
      </c>
      <c r="N32">
        <v>516</v>
      </c>
      <c r="O32">
        <v>49.3</v>
      </c>
      <c r="P32">
        <v>161</v>
      </c>
      <c r="Q32">
        <v>33.6</v>
      </c>
      <c r="R32">
        <v>47.8</v>
      </c>
      <c r="S32">
        <v>3</v>
      </c>
      <c r="T32">
        <v>1612</v>
      </c>
      <c r="U32">
        <v>111</v>
      </c>
      <c r="V32">
        <v>110</v>
      </c>
      <c r="W32">
        <v>326</v>
      </c>
      <c r="X32">
        <v>235</v>
      </c>
      <c r="Y32">
        <v>38.9</v>
      </c>
      <c r="Z32">
        <v>62.5</v>
      </c>
      <c r="AA32">
        <v>37.299999999999997</v>
      </c>
      <c r="AB32">
        <v>439</v>
      </c>
      <c r="AC32">
        <v>32.4</v>
      </c>
      <c r="AD32">
        <v>22.7</v>
      </c>
      <c r="AE32">
        <v>326</v>
      </c>
      <c r="AF32">
        <v>55.5</v>
      </c>
      <c r="AG32">
        <v>116</v>
      </c>
      <c r="AH32">
        <v>131</v>
      </c>
      <c r="AI32">
        <v>97.2</v>
      </c>
      <c r="AJ32">
        <v>54.1</v>
      </c>
      <c r="AT32">
        <v>320</v>
      </c>
      <c r="AU32">
        <v>41</v>
      </c>
      <c r="AV32">
        <v>16</v>
      </c>
      <c r="AW32">
        <v>50</v>
      </c>
      <c r="AX32" s="1">
        <f t="shared" si="0"/>
        <v>3171.09375</v>
      </c>
      <c r="AY32" s="1">
        <f t="shared" si="0"/>
        <v>1237.5</v>
      </c>
      <c r="AZ32" s="1">
        <f t="shared" si="0"/>
        <v>3867.1875</v>
      </c>
      <c r="BA32" t="s">
        <v>287</v>
      </c>
    </row>
    <row r="33" spans="1:53" ht="12.75" customHeight="1">
      <c r="A33" t="s">
        <v>288</v>
      </c>
      <c r="B33">
        <v>17.100000000000001</v>
      </c>
      <c r="C33">
        <v>0.76</v>
      </c>
      <c r="D33">
        <v>3.12</v>
      </c>
      <c r="E33">
        <v>1.61</v>
      </c>
      <c r="F33">
        <v>4.16</v>
      </c>
      <c r="G33">
        <v>0.18</v>
      </c>
      <c r="H33">
        <v>0.76</v>
      </c>
      <c r="I33">
        <v>0.39</v>
      </c>
      <c r="J33">
        <v>15.9</v>
      </c>
      <c r="K33">
        <v>17</v>
      </c>
      <c r="L33">
        <v>55.6</v>
      </c>
      <c r="M33">
        <v>53.6</v>
      </c>
      <c r="N33">
        <v>426</v>
      </c>
      <c r="O33">
        <v>1.4</v>
      </c>
      <c r="P33">
        <v>79.3</v>
      </c>
      <c r="Q33">
        <v>1.0900000000000001</v>
      </c>
      <c r="R33">
        <v>1.84</v>
      </c>
      <c r="S33">
        <v>5.65</v>
      </c>
      <c r="T33">
        <v>1634</v>
      </c>
      <c r="U33">
        <v>70.900000000000006</v>
      </c>
      <c r="V33">
        <v>38.9</v>
      </c>
      <c r="W33">
        <v>59.2</v>
      </c>
      <c r="X33">
        <v>66.8</v>
      </c>
      <c r="Y33">
        <v>152</v>
      </c>
      <c r="Z33">
        <v>4.63</v>
      </c>
      <c r="AA33">
        <v>21.7</v>
      </c>
      <c r="AB33">
        <v>468</v>
      </c>
      <c r="AC33">
        <v>35.700000000000003</v>
      </c>
      <c r="AD33">
        <v>87.4</v>
      </c>
      <c r="AE33">
        <v>45.1</v>
      </c>
      <c r="AF33">
        <v>14.5</v>
      </c>
      <c r="AG33">
        <v>40.4</v>
      </c>
      <c r="AH33">
        <v>31.6</v>
      </c>
      <c r="AI33">
        <v>46</v>
      </c>
      <c r="AJ33">
        <v>20.6</v>
      </c>
      <c r="AK33">
        <v>615</v>
      </c>
      <c r="AL33">
        <v>82.2</v>
      </c>
      <c r="AM33">
        <v>54</v>
      </c>
      <c r="AN33">
        <v>60.9</v>
      </c>
      <c r="AO33">
        <v>367</v>
      </c>
      <c r="AP33">
        <v>9.5</v>
      </c>
      <c r="AQ33">
        <v>95.7</v>
      </c>
      <c r="AR33">
        <v>86.2</v>
      </c>
      <c r="AS33">
        <v>25</v>
      </c>
      <c r="AT33" s="1">
        <f>(AT9+AT21)/2</f>
        <v>2040.5</v>
      </c>
      <c r="AU33">
        <v>1060</v>
      </c>
      <c r="AV33">
        <v>47</v>
      </c>
      <c r="AW33">
        <v>194</v>
      </c>
      <c r="AX33" s="1">
        <f t="shared" si="0"/>
        <v>12857.142857142857</v>
      </c>
      <c r="AY33" s="1">
        <f t="shared" si="0"/>
        <v>570.08086253369277</v>
      </c>
      <c r="AZ33" s="1">
        <f t="shared" si="0"/>
        <v>2353.0997304582211</v>
      </c>
      <c r="BA33" t="s">
        <v>288</v>
      </c>
    </row>
    <row r="34" spans="1:53" ht="12.75" customHeight="1">
      <c r="A34" t="s">
        <v>289</v>
      </c>
      <c r="B34">
        <v>0.75</v>
      </c>
      <c r="C34">
        <v>0.59</v>
      </c>
      <c r="D34">
        <v>2.97</v>
      </c>
      <c r="F34">
        <v>2.7E-2</v>
      </c>
      <c r="G34">
        <v>2.1000000000000001E-2</v>
      </c>
      <c r="H34">
        <v>0.11</v>
      </c>
      <c r="J34">
        <v>25.5</v>
      </c>
      <c r="K34">
        <v>17.7</v>
      </c>
      <c r="L34">
        <v>13.5</v>
      </c>
      <c r="M34">
        <v>66.3</v>
      </c>
      <c r="N34">
        <v>3239</v>
      </c>
      <c r="O34">
        <v>63.6</v>
      </c>
      <c r="P34">
        <v>125</v>
      </c>
      <c r="Q34">
        <v>21.7</v>
      </c>
      <c r="R34">
        <v>41.4</v>
      </c>
      <c r="S34">
        <v>22.2</v>
      </c>
      <c r="T34">
        <v>646</v>
      </c>
      <c r="U34">
        <v>119</v>
      </c>
      <c r="V34">
        <v>3.6</v>
      </c>
      <c r="W34">
        <v>31</v>
      </c>
      <c r="X34">
        <v>17.5</v>
      </c>
      <c r="Y34">
        <v>52.8</v>
      </c>
      <c r="Z34">
        <v>59.3</v>
      </c>
      <c r="AA34">
        <v>30.6</v>
      </c>
      <c r="AB34">
        <v>658</v>
      </c>
      <c r="AC34">
        <v>17.7</v>
      </c>
      <c r="AD34">
        <v>22.4</v>
      </c>
      <c r="AE34">
        <v>32.6</v>
      </c>
      <c r="AF34">
        <v>39.1</v>
      </c>
      <c r="AG34">
        <v>3.97</v>
      </c>
      <c r="AH34">
        <v>20.2</v>
      </c>
      <c r="AI34">
        <v>80.099999999999994</v>
      </c>
      <c r="AJ34">
        <v>47.2</v>
      </c>
      <c r="AT34">
        <v>413</v>
      </c>
      <c r="AU34">
        <v>24</v>
      </c>
      <c r="AV34">
        <v>19</v>
      </c>
      <c r="AW34">
        <v>95</v>
      </c>
      <c r="AX34" s="1">
        <f t="shared" si="0"/>
        <v>1438.2566585956415</v>
      </c>
      <c r="AY34" s="1">
        <f t="shared" si="0"/>
        <v>1138.6198547215495</v>
      </c>
      <c r="AZ34" s="1">
        <f t="shared" si="0"/>
        <v>5693.0992736077478</v>
      </c>
      <c r="BA34" t="s">
        <v>289</v>
      </c>
    </row>
    <row r="35" spans="1:53" ht="12.75" customHeight="1">
      <c r="A35" t="s">
        <v>290</v>
      </c>
      <c r="B35">
        <v>2.15</v>
      </c>
      <c r="C35">
        <v>0.2</v>
      </c>
      <c r="D35">
        <v>2.15</v>
      </c>
      <c r="F35">
        <v>3.4000000000000002E-2</v>
      </c>
      <c r="G35" s="3">
        <v>3.0899999999999999E-3</v>
      </c>
      <c r="H35">
        <v>3.4000000000000002E-2</v>
      </c>
      <c r="J35">
        <v>32</v>
      </c>
      <c r="K35">
        <v>0.72</v>
      </c>
      <c r="L35">
        <v>61.5</v>
      </c>
      <c r="M35">
        <v>11.5</v>
      </c>
      <c r="N35">
        <v>150</v>
      </c>
      <c r="O35">
        <v>78.099999999999994</v>
      </c>
      <c r="P35">
        <v>43.9</v>
      </c>
      <c r="Q35">
        <v>9.8000000000000007</v>
      </c>
      <c r="R35">
        <v>22.7</v>
      </c>
      <c r="S35">
        <v>14.8</v>
      </c>
      <c r="T35">
        <v>504</v>
      </c>
      <c r="U35">
        <v>44.3</v>
      </c>
      <c r="V35">
        <v>12.1</v>
      </c>
      <c r="W35">
        <v>40.799999999999997</v>
      </c>
      <c r="X35">
        <v>30.3</v>
      </c>
      <c r="Y35">
        <v>21.8</v>
      </c>
      <c r="Z35">
        <v>39.799999999999997</v>
      </c>
      <c r="AA35">
        <v>7.51</v>
      </c>
      <c r="AB35">
        <v>212</v>
      </c>
      <c r="AC35">
        <v>23.7</v>
      </c>
      <c r="AD35">
        <v>606</v>
      </c>
      <c r="AE35">
        <v>7.97</v>
      </c>
      <c r="AF35">
        <v>13.4</v>
      </c>
      <c r="AG35">
        <v>44.8</v>
      </c>
      <c r="AH35">
        <v>118</v>
      </c>
      <c r="AI35">
        <v>144</v>
      </c>
      <c r="AJ35">
        <v>6.85</v>
      </c>
      <c r="AT35">
        <v>303</v>
      </c>
      <c r="AU35">
        <v>22</v>
      </c>
      <c r="AV35">
        <v>2</v>
      </c>
      <c r="AW35">
        <v>22</v>
      </c>
      <c r="AX35" s="1">
        <f t="shared" si="0"/>
        <v>1797.029702970297</v>
      </c>
      <c r="AY35" s="1">
        <f t="shared" si="0"/>
        <v>163.36633663366337</v>
      </c>
      <c r="AZ35" s="1">
        <f t="shared" si="0"/>
        <v>1797.029702970297</v>
      </c>
      <c r="BA35" t="s">
        <v>290</v>
      </c>
    </row>
    <row r="36" spans="1:53" ht="12.75" customHeight="1">
      <c r="A36" t="s">
        <v>291</v>
      </c>
      <c r="B36">
        <v>0.41</v>
      </c>
      <c r="C36">
        <v>1.73</v>
      </c>
      <c r="D36">
        <v>1.1299999999999999</v>
      </c>
      <c r="E36">
        <v>4.5999999999999999E-2</v>
      </c>
      <c r="F36">
        <v>0.37</v>
      </c>
      <c r="G36">
        <v>1.55</v>
      </c>
      <c r="H36">
        <v>1.02</v>
      </c>
      <c r="I36">
        <v>4.1000000000000002E-2</v>
      </c>
      <c r="J36">
        <v>67.400000000000006</v>
      </c>
      <c r="K36">
        <v>12.6</v>
      </c>
      <c r="L36">
        <v>61</v>
      </c>
      <c r="M36">
        <v>1924</v>
      </c>
      <c r="N36">
        <v>390</v>
      </c>
      <c r="O36">
        <v>160</v>
      </c>
      <c r="P36">
        <v>58.9</v>
      </c>
      <c r="Q36">
        <v>145</v>
      </c>
      <c r="R36">
        <v>123</v>
      </c>
      <c r="S36">
        <v>48</v>
      </c>
      <c r="T36">
        <v>2180</v>
      </c>
      <c r="U36">
        <v>136</v>
      </c>
      <c r="V36">
        <v>36.4</v>
      </c>
      <c r="W36">
        <v>27.3</v>
      </c>
      <c r="X36">
        <v>38.9</v>
      </c>
      <c r="Y36">
        <v>112</v>
      </c>
      <c r="Z36">
        <v>185</v>
      </c>
      <c r="AA36">
        <v>5.18</v>
      </c>
      <c r="AB36">
        <v>1379</v>
      </c>
      <c r="AC36">
        <v>21.9</v>
      </c>
      <c r="AD36">
        <v>112</v>
      </c>
      <c r="AE36">
        <v>56</v>
      </c>
      <c r="AF36">
        <v>23.6</v>
      </c>
      <c r="AG36">
        <v>64.400000000000006</v>
      </c>
      <c r="AH36">
        <v>58.9</v>
      </c>
      <c r="AI36">
        <v>1200</v>
      </c>
      <c r="AJ36">
        <v>30</v>
      </c>
      <c r="AK36">
        <v>2032</v>
      </c>
      <c r="AL36">
        <v>27</v>
      </c>
      <c r="AM36">
        <v>117</v>
      </c>
      <c r="AN36">
        <v>637</v>
      </c>
      <c r="AO36">
        <v>201</v>
      </c>
      <c r="AP36">
        <v>267</v>
      </c>
      <c r="AQ36">
        <v>21.8</v>
      </c>
      <c r="AR36">
        <v>1345</v>
      </c>
      <c r="AS36">
        <v>104</v>
      </c>
      <c r="AT36">
        <v>2476</v>
      </c>
      <c r="AU36">
        <v>72</v>
      </c>
      <c r="AV36">
        <v>303</v>
      </c>
      <c r="AW36">
        <v>198</v>
      </c>
      <c r="AX36" s="1">
        <f t="shared" si="0"/>
        <v>719.70920840064628</v>
      </c>
      <c r="AY36" s="1">
        <f t="shared" si="0"/>
        <v>3028.7762520193864</v>
      </c>
      <c r="AZ36" s="1">
        <f t="shared" si="0"/>
        <v>1979.200323101777</v>
      </c>
      <c r="BA36" t="s">
        <v>291</v>
      </c>
    </row>
    <row r="37" spans="1:53" ht="12.75" customHeight="1">
      <c r="A37" t="s">
        <v>292</v>
      </c>
      <c r="B37">
        <v>4.1000000000000002E-2</v>
      </c>
      <c r="C37">
        <v>4.1000000000000002E-2</v>
      </c>
      <c r="D37">
        <v>9.7799999999999994</v>
      </c>
      <c r="E37">
        <v>0.25</v>
      </c>
      <c r="F37">
        <v>0.04</v>
      </c>
      <c r="G37">
        <v>0.04</v>
      </c>
      <c r="H37">
        <v>9.57</v>
      </c>
      <c r="I37">
        <v>0.24</v>
      </c>
      <c r="J37">
        <v>23.5</v>
      </c>
      <c r="K37">
        <v>11.8</v>
      </c>
      <c r="L37">
        <v>33.6</v>
      </c>
      <c r="M37">
        <v>1983</v>
      </c>
      <c r="N37">
        <v>981</v>
      </c>
      <c r="O37">
        <v>348</v>
      </c>
      <c r="P37">
        <v>152</v>
      </c>
      <c r="Q37">
        <v>34.9</v>
      </c>
      <c r="R37">
        <v>236</v>
      </c>
      <c r="S37">
        <v>38.200000000000003</v>
      </c>
      <c r="T37">
        <v>4082</v>
      </c>
      <c r="U37">
        <v>1352</v>
      </c>
      <c r="V37">
        <v>259</v>
      </c>
      <c r="W37">
        <v>50.2</v>
      </c>
      <c r="X37">
        <v>270</v>
      </c>
      <c r="Y37">
        <v>269</v>
      </c>
      <c r="Z37">
        <v>126</v>
      </c>
      <c r="AA37">
        <v>110</v>
      </c>
      <c r="AB37">
        <v>1081</v>
      </c>
      <c r="AC37">
        <v>89.3</v>
      </c>
      <c r="AD37">
        <v>24.1</v>
      </c>
      <c r="AE37">
        <v>494</v>
      </c>
      <c r="AF37">
        <v>83.8</v>
      </c>
      <c r="AG37">
        <v>14.5</v>
      </c>
      <c r="AH37">
        <v>164</v>
      </c>
      <c r="AI37">
        <v>48</v>
      </c>
      <c r="AJ37">
        <v>88.1</v>
      </c>
      <c r="AK37">
        <v>1233</v>
      </c>
      <c r="AL37">
        <v>103</v>
      </c>
      <c r="AM37">
        <v>35</v>
      </c>
      <c r="AN37">
        <v>1002</v>
      </c>
      <c r="AO37">
        <v>192</v>
      </c>
      <c r="AP37">
        <v>52.7</v>
      </c>
      <c r="AQ37">
        <v>283</v>
      </c>
      <c r="AR37">
        <v>122</v>
      </c>
      <c r="AS37">
        <v>208</v>
      </c>
      <c r="AT37">
        <v>121</v>
      </c>
      <c r="AU37">
        <v>5</v>
      </c>
      <c r="AV37">
        <v>5</v>
      </c>
      <c r="AW37">
        <v>11</v>
      </c>
      <c r="AX37" s="1">
        <f t="shared" si="0"/>
        <v>1022.7272727272727</v>
      </c>
      <c r="AY37" s="1">
        <f t="shared" si="0"/>
        <v>1022.7272727272727</v>
      </c>
      <c r="AZ37" s="1">
        <f t="shared" si="0"/>
        <v>2250</v>
      </c>
      <c r="BA37" t="s">
        <v>292</v>
      </c>
    </row>
    <row r="38" spans="1:53" ht="12.75" customHeight="1">
      <c r="A38" t="s">
        <v>293</v>
      </c>
      <c r="B38">
        <v>1.76</v>
      </c>
      <c r="C38">
        <v>3.18</v>
      </c>
      <c r="D38">
        <v>1.36</v>
      </c>
      <c r="F38">
        <v>9.2999999999999999E-2</v>
      </c>
      <c r="G38">
        <v>0.17</v>
      </c>
      <c r="H38">
        <v>7.2999999999999995E-2</v>
      </c>
      <c r="J38">
        <v>36.6</v>
      </c>
      <c r="K38">
        <v>32.200000000000003</v>
      </c>
      <c r="L38">
        <v>72</v>
      </c>
      <c r="M38">
        <v>250</v>
      </c>
      <c r="N38">
        <v>382</v>
      </c>
      <c r="O38">
        <v>91.3</v>
      </c>
      <c r="P38">
        <v>103</v>
      </c>
      <c r="Q38">
        <v>163</v>
      </c>
      <c r="R38">
        <v>196</v>
      </c>
      <c r="S38">
        <v>33.200000000000003</v>
      </c>
      <c r="T38">
        <v>3004</v>
      </c>
      <c r="U38">
        <v>89.2</v>
      </c>
      <c r="V38">
        <v>37.700000000000003</v>
      </c>
      <c r="W38">
        <v>30.6</v>
      </c>
      <c r="X38">
        <v>26.4</v>
      </c>
      <c r="Y38">
        <v>-34.9</v>
      </c>
      <c r="Z38">
        <v>148</v>
      </c>
      <c r="AA38">
        <v>25</v>
      </c>
      <c r="AB38">
        <v>5735</v>
      </c>
      <c r="AC38">
        <v>66.5</v>
      </c>
      <c r="AD38">
        <v>120</v>
      </c>
      <c r="AE38">
        <v>-6.85</v>
      </c>
      <c r="AF38">
        <v>40.700000000000003</v>
      </c>
      <c r="AG38">
        <v>101</v>
      </c>
      <c r="AH38">
        <v>81.3</v>
      </c>
      <c r="AI38">
        <v>1933</v>
      </c>
      <c r="AJ38">
        <v>111</v>
      </c>
      <c r="AT38">
        <v>1097</v>
      </c>
      <c r="AU38">
        <v>85</v>
      </c>
      <c r="AV38">
        <v>154</v>
      </c>
      <c r="AW38">
        <v>66</v>
      </c>
      <c r="AX38" s="1">
        <f t="shared" si="0"/>
        <v>1917.7301731996354</v>
      </c>
      <c r="AY38" s="1">
        <f t="shared" si="0"/>
        <v>3474.475843208751</v>
      </c>
      <c r="AZ38" s="1">
        <f t="shared" si="0"/>
        <v>1489.0610756608933</v>
      </c>
      <c r="BA38" t="s">
        <v>293</v>
      </c>
    </row>
  </sheetData>
  <conditionalFormatting sqref="J3:AS37">
    <cfRule type="cellIs" dxfId="3" priority="1" stopIfTrue="1" operator="less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88"/>
  <sheetViews>
    <sheetView topLeftCell="I1" zoomScale="85" zoomScaleNormal="85" workbookViewId="0">
      <selection activeCell="W39" sqref="W39"/>
    </sheetView>
  </sheetViews>
  <sheetFormatPr baseColWidth="10" defaultColWidth="8.83203125" defaultRowHeight="13"/>
  <cols>
    <col min="1" max="1" width="47" bestFit="1" customWidth="1"/>
    <col min="2" max="4" width="9.33203125" bestFit="1" customWidth="1"/>
    <col min="5" max="6" width="9.6640625" bestFit="1" customWidth="1"/>
    <col min="7" max="11" width="9.33203125" bestFit="1" customWidth="1"/>
    <col min="12" max="12" width="10.6640625" bestFit="1" customWidth="1"/>
    <col min="13" max="19" width="9.33203125" bestFit="1" customWidth="1"/>
    <col min="42" max="42" width="9.33203125" bestFit="1" customWidth="1"/>
    <col min="43" max="43" width="9.6640625" bestFit="1" customWidth="1"/>
    <col min="44" max="45" width="9.33203125" bestFit="1" customWidth="1"/>
    <col min="46" max="46" width="9.6640625" bestFit="1" customWidth="1"/>
    <col min="47" max="47" width="9.33203125" bestFit="1" customWidth="1"/>
  </cols>
  <sheetData>
    <row r="1" spans="1:50">
      <c r="B1" s="6" t="s">
        <v>180</v>
      </c>
      <c r="C1" s="6" t="s">
        <v>180</v>
      </c>
      <c r="D1" s="6" t="s">
        <v>180</v>
      </c>
      <c r="E1" s="6" t="s">
        <v>180</v>
      </c>
      <c r="F1" s="6" t="s">
        <v>180</v>
      </c>
      <c r="G1" s="6" t="s">
        <v>180</v>
      </c>
      <c r="H1" s="6" t="s">
        <v>180</v>
      </c>
      <c r="I1" s="6" t="s">
        <v>180</v>
      </c>
      <c r="J1" s="6" t="s">
        <v>180</v>
      </c>
      <c r="K1" s="7" t="s">
        <v>178</v>
      </c>
      <c r="L1" s="7" t="s">
        <v>178</v>
      </c>
      <c r="M1" s="7" t="s">
        <v>178</v>
      </c>
      <c r="N1" s="7" t="s">
        <v>178</v>
      </c>
      <c r="O1" s="7" t="s">
        <v>178</v>
      </c>
      <c r="P1" s="7" t="s">
        <v>178</v>
      </c>
      <c r="Q1" s="7" t="s">
        <v>178</v>
      </c>
      <c r="R1" s="7" t="s">
        <v>178</v>
      </c>
      <c r="S1" s="7" t="s">
        <v>178</v>
      </c>
      <c r="T1" s="8" t="s">
        <v>179</v>
      </c>
      <c r="U1" s="8" t="s">
        <v>179</v>
      </c>
      <c r="V1" s="8" t="s">
        <v>179</v>
      </c>
      <c r="W1" s="8" t="s">
        <v>179</v>
      </c>
      <c r="X1" s="8" t="s">
        <v>179</v>
      </c>
      <c r="Y1" s="8" t="s">
        <v>179</v>
      </c>
      <c r="Z1" s="8" t="s">
        <v>179</v>
      </c>
      <c r="AA1" s="8" t="s">
        <v>179</v>
      </c>
      <c r="AB1" s="8" t="s">
        <v>179</v>
      </c>
      <c r="AC1" s="9" t="s">
        <v>191</v>
      </c>
      <c r="AD1" s="9" t="s">
        <v>191</v>
      </c>
      <c r="AE1" s="9" t="s">
        <v>191</v>
      </c>
      <c r="AF1" s="9" t="s">
        <v>191</v>
      </c>
      <c r="AG1" s="9" t="s">
        <v>191</v>
      </c>
      <c r="AH1" s="9" t="s">
        <v>191</v>
      </c>
      <c r="AI1" s="9" t="s">
        <v>191</v>
      </c>
      <c r="AJ1" s="9" t="s">
        <v>191</v>
      </c>
      <c r="AK1" s="9" t="s">
        <v>191</v>
      </c>
      <c r="AL1" s="10" t="s">
        <v>197</v>
      </c>
      <c r="AM1" s="6" t="s">
        <v>180</v>
      </c>
      <c r="AN1" s="7" t="s">
        <v>178</v>
      </c>
      <c r="AO1" s="8" t="s">
        <v>179</v>
      </c>
      <c r="AP1" s="6" t="s">
        <v>180</v>
      </c>
      <c r="AQ1" s="7" t="s">
        <v>178</v>
      </c>
      <c r="AR1" s="8" t="s">
        <v>179</v>
      </c>
      <c r="AS1" s="6" t="s">
        <v>180</v>
      </c>
      <c r="AT1" s="7" t="s">
        <v>178</v>
      </c>
      <c r="AU1" s="8" t="s">
        <v>179</v>
      </c>
      <c r="AV1" s="6" t="s">
        <v>180</v>
      </c>
      <c r="AW1" s="7" t="s">
        <v>178</v>
      </c>
      <c r="AX1" s="8" t="s">
        <v>179</v>
      </c>
    </row>
    <row r="2" spans="1:50" ht="12.75" customHeight="1">
      <c r="A2" t="s">
        <v>0</v>
      </c>
      <c r="B2" t="s">
        <v>170</v>
      </c>
      <c r="C2" t="s">
        <v>171</v>
      </c>
      <c r="D2" t="s">
        <v>172</v>
      </c>
      <c r="E2" t="s">
        <v>173</v>
      </c>
      <c r="F2" t="s">
        <v>174</v>
      </c>
      <c r="G2" t="s">
        <v>175</v>
      </c>
      <c r="H2" t="s">
        <v>177</v>
      </c>
      <c r="I2" t="s">
        <v>316</v>
      </c>
      <c r="J2" t="s">
        <v>176</v>
      </c>
      <c r="K2" t="s">
        <v>170</v>
      </c>
      <c r="L2" t="s">
        <v>171</v>
      </c>
      <c r="M2" t="s">
        <v>172</v>
      </c>
      <c r="N2" t="s">
        <v>173</v>
      </c>
      <c r="O2" t="s">
        <v>174</v>
      </c>
      <c r="P2" t="s">
        <v>175</v>
      </c>
      <c r="Q2" t="s">
        <v>177</v>
      </c>
      <c r="R2" t="s">
        <v>316</v>
      </c>
      <c r="S2" t="s">
        <v>176</v>
      </c>
      <c r="T2" t="s">
        <v>170</v>
      </c>
      <c r="U2" t="s">
        <v>171</v>
      </c>
      <c r="V2" t="s">
        <v>172</v>
      </c>
      <c r="W2" t="s">
        <v>173</v>
      </c>
      <c r="X2" t="s">
        <v>174</v>
      </c>
      <c r="Y2" t="s">
        <v>175</v>
      </c>
      <c r="Z2" t="s">
        <v>177</v>
      </c>
      <c r="AA2" t="s">
        <v>316</v>
      </c>
      <c r="AB2" t="s">
        <v>176</v>
      </c>
      <c r="AC2" t="s">
        <v>170</v>
      </c>
      <c r="AD2" t="s">
        <v>171</v>
      </c>
      <c r="AE2" t="s">
        <v>172</v>
      </c>
      <c r="AF2" t="s">
        <v>173</v>
      </c>
      <c r="AG2" t="s">
        <v>174</v>
      </c>
      <c r="AH2" t="s">
        <v>175</v>
      </c>
      <c r="AI2" t="s">
        <v>177</v>
      </c>
      <c r="AJ2" t="s">
        <v>316</v>
      </c>
      <c r="AK2" t="s">
        <v>176</v>
      </c>
      <c r="AL2" t="s">
        <v>198</v>
      </c>
      <c r="AM2" t="s">
        <v>192</v>
      </c>
      <c r="AN2" t="s">
        <v>193</v>
      </c>
      <c r="AO2" t="s">
        <v>194</v>
      </c>
      <c r="AP2" t="s">
        <v>199</v>
      </c>
      <c r="AQ2" t="s">
        <v>199</v>
      </c>
      <c r="AR2" t="s">
        <v>199</v>
      </c>
      <c r="AS2" t="s">
        <v>196</v>
      </c>
      <c r="AT2" t="s">
        <v>196</v>
      </c>
      <c r="AU2" t="s">
        <v>196</v>
      </c>
      <c r="AV2" t="s">
        <v>195</v>
      </c>
      <c r="AW2" t="s">
        <v>195</v>
      </c>
      <c r="AX2" t="s">
        <v>195</v>
      </c>
    </row>
    <row r="3" spans="1:50" ht="12.75" customHeight="1">
      <c r="A3" t="s">
        <v>1</v>
      </c>
      <c r="B3">
        <v>39.700000000000003</v>
      </c>
      <c r="C3">
        <v>9.6999999999999993</v>
      </c>
      <c r="D3">
        <v>38.4</v>
      </c>
      <c r="E3">
        <v>232</v>
      </c>
      <c r="F3">
        <v>2262</v>
      </c>
      <c r="G3">
        <v>405</v>
      </c>
      <c r="H3">
        <v>25.6</v>
      </c>
      <c r="I3">
        <v>29.3</v>
      </c>
      <c r="J3">
        <v>120</v>
      </c>
      <c r="K3">
        <v>44.1</v>
      </c>
      <c r="L3">
        <v>17355</v>
      </c>
      <c r="M3">
        <v>609</v>
      </c>
      <c r="N3">
        <v>54.1</v>
      </c>
      <c r="O3">
        <v>136</v>
      </c>
      <c r="P3">
        <v>35.4</v>
      </c>
      <c r="Q3">
        <v>33.200000000000003</v>
      </c>
      <c r="R3">
        <v>78.400000000000006</v>
      </c>
      <c r="S3">
        <v>94</v>
      </c>
      <c r="T3">
        <v>8614</v>
      </c>
      <c r="U3">
        <v>33.6</v>
      </c>
      <c r="V3">
        <v>194</v>
      </c>
      <c r="W3">
        <v>81.3</v>
      </c>
      <c r="X3">
        <v>77.3</v>
      </c>
      <c r="Y3">
        <v>68.099999999999994</v>
      </c>
      <c r="Z3">
        <v>46.1</v>
      </c>
      <c r="AA3">
        <v>2215</v>
      </c>
      <c r="AB3">
        <v>144</v>
      </c>
      <c r="AC3">
        <v>25703</v>
      </c>
      <c r="AD3">
        <v>103</v>
      </c>
      <c r="AE3">
        <v>429</v>
      </c>
      <c r="AF3">
        <v>205</v>
      </c>
      <c r="AG3">
        <v>549</v>
      </c>
      <c r="AH3">
        <v>125</v>
      </c>
      <c r="AI3">
        <v>447</v>
      </c>
      <c r="AJ3">
        <v>13882</v>
      </c>
      <c r="AK3">
        <v>236</v>
      </c>
      <c r="AL3">
        <v>3799</v>
      </c>
      <c r="AM3">
        <v>310</v>
      </c>
      <c r="AN3">
        <v>8132</v>
      </c>
      <c r="AO3">
        <v>632</v>
      </c>
      <c r="AP3" s="1">
        <v>2019.6104237957356</v>
      </c>
      <c r="AQ3" s="1">
        <v>52978.941826796523</v>
      </c>
      <c r="AR3" s="1">
        <v>4117.3993156093711</v>
      </c>
      <c r="AS3">
        <v>2.35</v>
      </c>
      <c r="AT3">
        <v>51.7</v>
      </c>
      <c r="AU3">
        <v>4.0199999999999996</v>
      </c>
      <c r="AV3">
        <v>1.34</v>
      </c>
      <c r="AW3">
        <v>29.5</v>
      </c>
      <c r="AX3">
        <v>2.29</v>
      </c>
    </row>
    <row r="4" spans="1:50" ht="12.75" customHeight="1">
      <c r="A4" t="s">
        <v>2</v>
      </c>
      <c r="B4">
        <v>55.2</v>
      </c>
      <c r="C4">
        <v>97.1</v>
      </c>
      <c r="D4">
        <v>217</v>
      </c>
      <c r="E4">
        <v>414</v>
      </c>
      <c r="F4">
        <v>1202</v>
      </c>
      <c r="G4">
        <v>670</v>
      </c>
      <c r="H4">
        <v>13.5</v>
      </c>
      <c r="I4">
        <v>91.5</v>
      </c>
      <c r="J4">
        <v>159</v>
      </c>
      <c r="K4">
        <v>95.5</v>
      </c>
      <c r="L4">
        <v>19758</v>
      </c>
      <c r="M4">
        <v>781</v>
      </c>
      <c r="N4">
        <v>43.3</v>
      </c>
      <c r="O4">
        <v>53.6</v>
      </c>
      <c r="P4">
        <v>29.1</v>
      </c>
      <c r="Q4">
        <v>18.399999999999999</v>
      </c>
      <c r="R4">
        <v>384</v>
      </c>
      <c r="S4">
        <v>79.8</v>
      </c>
      <c r="T4">
        <v>8694</v>
      </c>
      <c r="U4">
        <v>143</v>
      </c>
      <c r="V4">
        <v>389</v>
      </c>
      <c r="W4">
        <v>50.5</v>
      </c>
      <c r="X4">
        <v>90.2</v>
      </c>
      <c r="Y4">
        <v>71.5</v>
      </c>
      <c r="Z4">
        <v>137</v>
      </c>
      <c r="AA4">
        <v>3860</v>
      </c>
      <c r="AB4">
        <v>152</v>
      </c>
      <c r="AC4">
        <v>21457</v>
      </c>
      <c r="AD4">
        <v>165</v>
      </c>
      <c r="AE4">
        <v>461</v>
      </c>
      <c r="AF4">
        <v>168</v>
      </c>
      <c r="AG4">
        <v>593</v>
      </c>
      <c r="AH4">
        <v>133</v>
      </c>
      <c r="AI4">
        <v>601</v>
      </c>
      <c r="AJ4">
        <v>15068</v>
      </c>
      <c r="AK4">
        <v>231</v>
      </c>
      <c r="AL4">
        <v>6247</v>
      </c>
      <c r="AM4">
        <v>840</v>
      </c>
      <c r="AN4">
        <v>9038</v>
      </c>
      <c r="AO4">
        <v>630</v>
      </c>
      <c r="AP4" s="1">
        <v>3327.9974387706097</v>
      </c>
      <c r="AQ4" s="1">
        <v>35807.667680486637</v>
      </c>
      <c r="AR4" s="1">
        <v>2495.9980790779573</v>
      </c>
      <c r="AS4">
        <v>1.2</v>
      </c>
      <c r="AT4">
        <v>34.6</v>
      </c>
      <c r="AU4">
        <v>2.1</v>
      </c>
      <c r="AV4">
        <v>0.83</v>
      </c>
      <c r="AW4">
        <v>24</v>
      </c>
      <c r="AX4">
        <v>1.46</v>
      </c>
    </row>
    <row r="5" spans="1:50" ht="12.75" customHeight="1">
      <c r="A5" t="s">
        <v>3</v>
      </c>
      <c r="B5">
        <v>69.599999999999994</v>
      </c>
      <c r="C5">
        <v>20.3</v>
      </c>
      <c r="D5">
        <v>189</v>
      </c>
      <c r="E5">
        <v>149</v>
      </c>
      <c r="F5">
        <v>1801</v>
      </c>
      <c r="G5">
        <v>418</v>
      </c>
      <c r="H5">
        <v>30.6</v>
      </c>
      <c r="I5">
        <v>132</v>
      </c>
      <c r="J5">
        <v>72.099999999999994</v>
      </c>
      <c r="K5">
        <v>80.5</v>
      </c>
      <c r="L5">
        <v>15728</v>
      </c>
      <c r="M5">
        <v>804</v>
      </c>
      <c r="N5">
        <v>76.5</v>
      </c>
      <c r="O5">
        <v>92.5</v>
      </c>
      <c r="P5">
        <v>42.6</v>
      </c>
      <c r="Q5">
        <v>38.9</v>
      </c>
      <c r="R5">
        <v>277</v>
      </c>
      <c r="S5">
        <v>88.4</v>
      </c>
      <c r="T5">
        <v>7950</v>
      </c>
      <c r="U5">
        <v>29.1</v>
      </c>
      <c r="V5">
        <v>295</v>
      </c>
      <c r="W5">
        <v>65.8</v>
      </c>
      <c r="X5">
        <v>77.8</v>
      </c>
      <c r="Y5">
        <v>47.4</v>
      </c>
      <c r="Z5">
        <v>69.8</v>
      </c>
      <c r="AA5">
        <v>2143</v>
      </c>
      <c r="AB5">
        <v>155</v>
      </c>
      <c r="AC5">
        <v>24807</v>
      </c>
      <c r="AD5">
        <v>103</v>
      </c>
      <c r="AE5">
        <v>585</v>
      </c>
      <c r="AF5">
        <v>222</v>
      </c>
      <c r="AG5">
        <v>613</v>
      </c>
      <c r="AH5">
        <v>103</v>
      </c>
      <c r="AI5">
        <v>612</v>
      </c>
      <c r="AJ5">
        <v>15413</v>
      </c>
      <c r="AK5">
        <v>252</v>
      </c>
      <c r="AL5">
        <v>1385</v>
      </c>
      <c r="AM5">
        <v>175</v>
      </c>
      <c r="AN5">
        <v>2708</v>
      </c>
      <c r="AO5">
        <v>422</v>
      </c>
      <c r="AP5" s="1">
        <v>3127.2563176895305</v>
      </c>
      <c r="AQ5" s="1">
        <v>48392.057761732853</v>
      </c>
      <c r="AR5" s="1">
        <v>7541.1552346570397</v>
      </c>
      <c r="AS5">
        <v>2.77</v>
      </c>
      <c r="AT5">
        <v>38.1</v>
      </c>
      <c r="AU5">
        <v>5.94</v>
      </c>
      <c r="AV5">
        <v>2.27</v>
      </c>
      <c r="AW5">
        <v>31.2</v>
      </c>
      <c r="AX5">
        <v>4.8600000000000003</v>
      </c>
    </row>
    <row r="6" spans="1:50" ht="12.75" customHeight="1">
      <c r="A6" t="s">
        <v>4</v>
      </c>
      <c r="B6">
        <v>27.9</v>
      </c>
      <c r="C6">
        <v>16.5</v>
      </c>
      <c r="D6">
        <v>60.3</v>
      </c>
      <c r="E6">
        <v>508</v>
      </c>
      <c r="F6">
        <v>1995</v>
      </c>
      <c r="G6">
        <v>595</v>
      </c>
      <c r="H6">
        <v>37.299999999999997</v>
      </c>
      <c r="I6">
        <v>19.5</v>
      </c>
      <c r="J6">
        <v>203</v>
      </c>
      <c r="K6">
        <v>54.9</v>
      </c>
      <c r="L6">
        <v>18462</v>
      </c>
      <c r="M6">
        <v>713</v>
      </c>
      <c r="N6">
        <v>52.4</v>
      </c>
      <c r="O6">
        <v>132</v>
      </c>
      <c r="P6">
        <v>50.2</v>
      </c>
      <c r="Q6">
        <v>36.799999999999997</v>
      </c>
      <c r="R6">
        <v>91.3</v>
      </c>
      <c r="S6">
        <v>90.7</v>
      </c>
      <c r="T6">
        <v>8280</v>
      </c>
      <c r="U6">
        <v>63.8</v>
      </c>
      <c r="V6">
        <v>222</v>
      </c>
      <c r="W6">
        <v>83.1</v>
      </c>
      <c r="X6">
        <v>78.5</v>
      </c>
      <c r="Y6">
        <v>100</v>
      </c>
      <c r="Z6">
        <v>53</v>
      </c>
      <c r="AA6">
        <v>1989</v>
      </c>
      <c r="AB6">
        <v>143</v>
      </c>
      <c r="AC6">
        <v>24941</v>
      </c>
      <c r="AD6">
        <v>137</v>
      </c>
      <c r="AE6">
        <v>449</v>
      </c>
      <c r="AF6">
        <v>231</v>
      </c>
      <c r="AG6">
        <v>630</v>
      </c>
      <c r="AH6">
        <v>182</v>
      </c>
      <c r="AI6">
        <v>535</v>
      </c>
      <c r="AJ6">
        <v>14316</v>
      </c>
      <c r="AK6">
        <v>288</v>
      </c>
      <c r="AL6">
        <v>1407</v>
      </c>
      <c r="AM6">
        <v>123</v>
      </c>
      <c r="AN6">
        <v>1868</v>
      </c>
      <c r="AO6">
        <v>247</v>
      </c>
      <c r="AP6" s="1">
        <v>2163.6460554371001</v>
      </c>
      <c r="AQ6" s="1">
        <v>32859.275053304904</v>
      </c>
      <c r="AR6" s="1">
        <v>4344.8827292110882</v>
      </c>
      <c r="AS6">
        <v>0.57999999999999996</v>
      </c>
      <c r="AT6">
        <v>71.400000000000006</v>
      </c>
      <c r="AU6">
        <v>0.94</v>
      </c>
      <c r="AV6">
        <v>0.51</v>
      </c>
      <c r="AW6">
        <v>62.9</v>
      </c>
      <c r="AX6">
        <v>0.83</v>
      </c>
    </row>
    <row r="7" spans="1:50" ht="12.75" customHeight="1">
      <c r="A7" t="s">
        <v>5</v>
      </c>
      <c r="B7">
        <v>52.1</v>
      </c>
      <c r="C7">
        <v>33.299999999999997</v>
      </c>
      <c r="D7">
        <v>234</v>
      </c>
      <c r="E7">
        <v>557</v>
      </c>
      <c r="F7">
        <v>1572</v>
      </c>
      <c r="G7">
        <v>324</v>
      </c>
      <c r="H7">
        <v>80.099999999999994</v>
      </c>
      <c r="I7">
        <v>151</v>
      </c>
      <c r="J7">
        <v>170</v>
      </c>
      <c r="K7">
        <v>116</v>
      </c>
      <c r="L7">
        <v>12921</v>
      </c>
      <c r="M7">
        <v>712</v>
      </c>
      <c r="N7">
        <v>96.4</v>
      </c>
      <c r="O7">
        <v>75.599999999999994</v>
      </c>
      <c r="P7">
        <v>47.4</v>
      </c>
      <c r="Q7">
        <v>143</v>
      </c>
      <c r="R7">
        <v>705</v>
      </c>
      <c r="S7">
        <v>88.2</v>
      </c>
      <c r="T7">
        <v>4200</v>
      </c>
      <c r="U7">
        <v>77.8</v>
      </c>
      <c r="V7">
        <v>142</v>
      </c>
      <c r="W7">
        <v>152</v>
      </c>
      <c r="X7">
        <v>96.1</v>
      </c>
      <c r="Y7">
        <v>77.2</v>
      </c>
      <c r="Z7">
        <v>135</v>
      </c>
      <c r="AA7">
        <v>766</v>
      </c>
      <c r="AB7">
        <v>113</v>
      </c>
      <c r="AC7">
        <v>14134</v>
      </c>
      <c r="AD7">
        <v>84.8</v>
      </c>
      <c r="AE7">
        <v>371</v>
      </c>
      <c r="AF7">
        <v>175</v>
      </c>
      <c r="AG7">
        <v>715</v>
      </c>
      <c r="AH7">
        <v>77.5</v>
      </c>
      <c r="AI7">
        <v>1262</v>
      </c>
      <c r="AJ7">
        <v>6977</v>
      </c>
      <c r="AK7">
        <v>172</v>
      </c>
      <c r="AL7">
        <v>3350</v>
      </c>
      <c r="AM7">
        <v>230</v>
      </c>
      <c r="AN7">
        <v>6393</v>
      </c>
      <c r="AO7">
        <v>340</v>
      </c>
      <c r="AP7" s="1">
        <v>1699.2537313432836</v>
      </c>
      <c r="AQ7" s="1">
        <v>47231.86567164179</v>
      </c>
      <c r="AR7" s="1">
        <v>2511.940298507463</v>
      </c>
      <c r="AS7">
        <v>0.17</v>
      </c>
      <c r="AT7">
        <v>35.6</v>
      </c>
      <c r="AU7">
        <v>0.19</v>
      </c>
      <c r="AV7">
        <v>0.17</v>
      </c>
      <c r="AW7">
        <v>34.700000000000003</v>
      </c>
      <c r="AX7">
        <v>0.18</v>
      </c>
    </row>
    <row r="8" spans="1:50" ht="12.75" customHeight="1">
      <c r="A8" t="s">
        <v>6</v>
      </c>
      <c r="B8">
        <v>15.1</v>
      </c>
      <c r="C8">
        <v>120</v>
      </c>
      <c r="D8">
        <v>123</v>
      </c>
      <c r="E8">
        <v>128</v>
      </c>
      <c r="F8">
        <v>2364</v>
      </c>
      <c r="G8">
        <v>816</v>
      </c>
      <c r="H8">
        <v>16.100000000000001</v>
      </c>
      <c r="I8">
        <v>73.900000000000006</v>
      </c>
      <c r="J8">
        <v>63.5</v>
      </c>
      <c r="K8">
        <v>39.6</v>
      </c>
      <c r="L8">
        <v>18466</v>
      </c>
      <c r="M8">
        <v>778</v>
      </c>
      <c r="N8">
        <v>23.5</v>
      </c>
      <c r="O8">
        <v>104</v>
      </c>
      <c r="P8">
        <v>17.7</v>
      </c>
      <c r="Q8">
        <v>2.85</v>
      </c>
      <c r="R8">
        <v>125</v>
      </c>
      <c r="S8">
        <v>87.6</v>
      </c>
      <c r="T8">
        <v>8889</v>
      </c>
      <c r="U8">
        <v>110</v>
      </c>
      <c r="V8">
        <v>209</v>
      </c>
      <c r="W8">
        <v>53</v>
      </c>
      <c r="X8">
        <v>72</v>
      </c>
      <c r="Y8">
        <v>40.4</v>
      </c>
      <c r="Z8">
        <v>35.5</v>
      </c>
      <c r="AA8">
        <v>1899</v>
      </c>
      <c r="AB8">
        <v>164</v>
      </c>
      <c r="AC8">
        <v>25866</v>
      </c>
      <c r="AD8">
        <v>-55.6</v>
      </c>
      <c r="AE8">
        <v>465</v>
      </c>
      <c r="AF8">
        <v>151</v>
      </c>
      <c r="AG8">
        <v>675</v>
      </c>
      <c r="AH8">
        <v>73.3</v>
      </c>
      <c r="AI8">
        <v>444</v>
      </c>
      <c r="AJ8">
        <v>14184</v>
      </c>
      <c r="AK8">
        <v>300</v>
      </c>
      <c r="AL8">
        <v>4654</v>
      </c>
      <c r="AM8">
        <v>231</v>
      </c>
      <c r="AN8">
        <v>8435</v>
      </c>
      <c r="AO8">
        <v>590</v>
      </c>
      <c r="AP8" s="1">
        <v>1228.4593897722389</v>
      </c>
      <c r="AQ8" s="1">
        <v>44857.380747743875</v>
      </c>
      <c r="AR8" s="1">
        <v>3137.6235496347226</v>
      </c>
      <c r="AS8">
        <v>1.65</v>
      </c>
      <c r="AT8">
        <v>55.1</v>
      </c>
      <c r="AU8">
        <v>3.85</v>
      </c>
      <c r="AV8">
        <v>1.38</v>
      </c>
      <c r="AW8">
        <v>46.2</v>
      </c>
      <c r="AX8">
        <v>3.23</v>
      </c>
    </row>
    <row r="9" spans="1:50" ht="12.75" customHeight="1">
      <c r="A9" t="s">
        <v>7</v>
      </c>
      <c r="B9">
        <v>94.8</v>
      </c>
      <c r="C9">
        <v>13.3</v>
      </c>
      <c r="D9">
        <v>235</v>
      </c>
      <c r="E9">
        <v>43</v>
      </c>
      <c r="F9">
        <v>1857</v>
      </c>
      <c r="G9">
        <v>946</v>
      </c>
      <c r="H9">
        <v>45.4</v>
      </c>
      <c r="I9">
        <v>140</v>
      </c>
      <c r="J9">
        <v>82.3</v>
      </c>
      <c r="K9">
        <v>74.599999999999994</v>
      </c>
      <c r="L9">
        <v>16437</v>
      </c>
      <c r="M9">
        <v>826</v>
      </c>
      <c r="N9">
        <v>36.9</v>
      </c>
      <c r="O9">
        <v>82.9</v>
      </c>
      <c r="P9">
        <v>37.5</v>
      </c>
      <c r="Q9">
        <v>40.6</v>
      </c>
      <c r="R9">
        <v>312</v>
      </c>
      <c r="S9">
        <v>76.5</v>
      </c>
      <c r="T9">
        <v>9467</v>
      </c>
      <c r="U9">
        <v>22.9</v>
      </c>
      <c r="V9">
        <v>307</v>
      </c>
      <c r="W9">
        <v>84</v>
      </c>
      <c r="X9">
        <v>82.2</v>
      </c>
      <c r="Y9">
        <v>76.400000000000006</v>
      </c>
      <c r="Z9">
        <v>93.4</v>
      </c>
      <c r="AA9">
        <v>2454</v>
      </c>
      <c r="AB9">
        <v>148</v>
      </c>
      <c r="AC9">
        <v>27684</v>
      </c>
      <c r="AD9">
        <v>52</v>
      </c>
      <c r="AE9">
        <v>625</v>
      </c>
      <c r="AF9">
        <v>233</v>
      </c>
      <c r="AG9">
        <v>697</v>
      </c>
      <c r="AH9">
        <v>172</v>
      </c>
      <c r="AI9">
        <v>700</v>
      </c>
      <c r="AJ9">
        <v>15278</v>
      </c>
      <c r="AK9">
        <v>234</v>
      </c>
      <c r="AL9">
        <v>1599</v>
      </c>
      <c r="AM9">
        <v>207</v>
      </c>
      <c r="AN9">
        <v>6045</v>
      </c>
      <c r="AO9">
        <v>551</v>
      </c>
      <c r="AP9" s="1">
        <v>3204.0337711069419</v>
      </c>
      <c r="AQ9" s="1">
        <v>93567.073170731717</v>
      </c>
      <c r="AR9" s="1">
        <v>8528.6116322701673</v>
      </c>
      <c r="AS9">
        <v>1.61</v>
      </c>
      <c r="AT9">
        <v>43.5</v>
      </c>
      <c r="AU9">
        <v>3.96</v>
      </c>
      <c r="AV9">
        <v>1.36</v>
      </c>
      <c r="AW9">
        <v>36.6</v>
      </c>
      <c r="AX9">
        <v>3.33</v>
      </c>
    </row>
    <row r="10" spans="1:50" ht="12.75" customHeight="1">
      <c r="A10" t="s">
        <v>8</v>
      </c>
      <c r="B10">
        <v>18.5</v>
      </c>
      <c r="C10">
        <v>76.7</v>
      </c>
      <c r="D10">
        <v>49.3</v>
      </c>
      <c r="E10">
        <v>4.58</v>
      </c>
      <c r="F10">
        <v>852</v>
      </c>
      <c r="G10">
        <v>7.01</v>
      </c>
      <c r="H10">
        <v>342</v>
      </c>
      <c r="I10">
        <v>113</v>
      </c>
      <c r="J10">
        <v>16.2</v>
      </c>
      <c r="K10">
        <v>54.7</v>
      </c>
      <c r="L10">
        <v>819</v>
      </c>
      <c r="M10">
        <v>1779</v>
      </c>
      <c r="N10">
        <v>53</v>
      </c>
      <c r="O10">
        <v>42.8</v>
      </c>
      <c r="P10">
        <v>169</v>
      </c>
      <c r="Q10">
        <v>49.7</v>
      </c>
      <c r="R10">
        <v>731</v>
      </c>
      <c r="S10">
        <v>32.1</v>
      </c>
      <c r="T10">
        <v>579</v>
      </c>
      <c r="U10">
        <v>57.5</v>
      </c>
      <c r="V10">
        <v>54.8</v>
      </c>
      <c r="W10">
        <v>22.6</v>
      </c>
      <c r="X10">
        <v>13.2</v>
      </c>
      <c r="Y10">
        <v>3.56</v>
      </c>
      <c r="Z10">
        <v>11.2</v>
      </c>
      <c r="AA10">
        <v>93.6</v>
      </c>
      <c r="AB10">
        <v>18.600000000000001</v>
      </c>
      <c r="AC10" t="s">
        <v>30</v>
      </c>
      <c r="AD10" t="s">
        <v>30</v>
      </c>
      <c r="AE10" t="s">
        <v>30</v>
      </c>
      <c r="AF10" t="s">
        <v>30</v>
      </c>
      <c r="AG10" t="s">
        <v>30</v>
      </c>
      <c r="AH10" t="s">
        <v>30</v>
      </c>
      <c r="AI10" t="s">
        <v>30</v>
      </c>
      <c r="AJ10" t="s">
        <v>30</v>
      </c>
      <c r="AK10" t="s">
        <v>30</v>
      </c>
      <c r="AL10">
        <v>277</v>
      </c>
      <c r="AM10">
        <v>11</v>
      </c>
      <c r="AN10">
        <v>48</v>
      </c>
      <c r="AO10">
        <v>109</v>
      </c>
      <c r="AP10" s="1">
        <v>982.85198555956674</v>
      </c>
      <c r="AQ10" s="1">
        <v>4288.8086642599283</v>
      </c>
      <c r="AR10" s="1">
        <v>9739.169675090252</v>
      </c>
      <c r="AS10">
        <v>0.94</v>
      </c>
      <c r="AT10">
        <v>4.08</v>
      </c>
      <c r="AU10">
        <v>9.27</v>
      </c>
      <c r="AV10">
        <v>1.7999999999999999E-2</v>
      </c>
      <c r="AW10">
        <v>7.6999999999999999E-2</v>
      </c>
      <c r="AX10">
        <v>0.18</v>
      </c>
    </row>
    <row r="11" spans="1:50" ht="12.75" customHeight="1">
      <c r="A11" t="s">
        <v>9</v>
      </c>
      <c r="B11">
        <v>16.8</v>
      </c>
      <c r="C11">
        <v>117</v>
      </c>
      <c r="D11">
        <v>44.5</v>
      </c>
      <c r="E11">
        <v>88</v>
      </c>
      <c r="F11">
        <v>1738</v>
      </c>
      <c r="G11">
        <v>126</v>
      </c>
      <c r="H11">
        <v>388</v>
      </c>
      <c r="I11">
        <v>134</v>
      </c>
      <c r="J11">
        <v>45.7</v>
      </c>
      <c r="K11">
        <v>48.9</v>
      </c>
      <c r="L11">
        <v>747</v>
      </c>
      <c r="M11">
        <v>1296</v>
      </c>
      <c r="N11">
        <v>86.1</v>
      </c>
      <c r="O11">
        <v>88.2</v>
      </c>
      <c r="P11">
        <v>204</v>
      </c>
      <c r="Q11">
        <v>101</v>
      </c>
      <c r="R11">
        <v>1161</v>
      </c>
      <c r="S11">
        <v>30</v>
      </c>
      <c r="T11">
        <v>422</v>
      </c>
      <c r="U11">
        <v>62.9</v>
      </c>
      <c r="V11">
        <v>51.2</v>
      </c>
      <c r="W11">
        <v>11.6</v>
      </c>
      <c r="X11">
        <v>27.7</v>
      </c>
      <c r="Y11">
        <v>43.2</v>
      </c>
      <c r="Z11">
        <v>15.9</v>
      </c>
      <c r="AA11">
        <v>102</v>
      </c>
      <c r="AB11">
        <v>0.42</v>
      </c>
      <c r="AC11" t="s">
        <v>30</v>
      </c>
      <c r="AD11" t="s">
        <v>30</v>
      </c>
      <c r="AE11" t="s">
        <v>30</v>
      </c>
      <c r="AF11" t="s">
        <v>30</v>
      </c>
      <c r="AG11" t="s">
        <v>30</v>
      </c>
      <c r="AH11" t="s">
        <v>30</v>
      </c>
      <c r="AI11" t="s">
        <v>30</v>
      </c>
      <c r="AJ11" t="s">
        <v>30</v>
      </c>
      <c r="AK11" t="s">
        <v>30</v>
      </c>
      <c r="AL11">
        <v>116</v>
      </c>
      <c r="AM11">
        <v>6</v>
      </c>
      <c r="AN11">
        <v>26</v>
      </c>
      <c r="AO11">
        <v>7</v>
      </c>
      <c r="AP11" s="1">
        <v>1280.1724137931035</v>
      </c>
      <c r="AQ11" s="1">
        <v>5547.4137931034484</v>
      </c>
      <c r="AR11" s="1">
        <v>1493.5344827586207</v>
      </c>
      <c r="AS11">
        <v>1.23</v>
      </c>
      <c r="AT11">
        <v>5.32</v>
      </c>
      <c r="AU11">
        <v>1.43</v>
      </c>
      <c r="AV11" s="3">
        <v>7.9699999999999997E-3</v>
      </c>
      <c r="AW11">
        <v>3.5000000000000003E-2</v>
      </c>
      <c r="AX11" s="3">
        <v>9.2999999999999992E-3</v>
      </c>
    </row>
    <row r="12" spans="1:50" ht="12.75" customHeight="1">
      <c r="A12" t="s">
        <v>10</v>
      </c>
      <c r="B12">
        <v>12.5</v>
      </c>
      <c r="C12">
        <v>48.9</v>
      </c>
      <c r="D12">
        <v>114</v>
      </c>
      <c r="E12">
        <v>56.9</v>
      </c>
      <c r="F12">
        <v>715</v>
      </c>
      <c r="G12">
        <v>25</v>
      </c>
      <c r="H12">
        <v>722</v>
      </c>
      <c r="I12">
        <v>126</v>
      </c>
      <c r="J12">
        <v>19.8</v>
      </c>
      <c r="K12">
        <v>56.4</v>
      </c>
      <c r="L12">
        <v>601</v>
      </c>
      <c r="M12">
        <v>1067</v>
      </c>
      <c r="N12">
        <v>108</v>
      </c>
      <c r="O12">
        <v>89.3</v>
      </c>
      <c r="P12">
        <v>222</v>
      </c>
      <c r="Q12">
        <v>86.5</v>
      </c>
      <c r="R12">
        <v>1284</v>
      </c>
      <c r="S12">
        <v>48.4</v>
      </c>
      <c r="T12">
        <v>281</v>
      </c>
      <c r="U12">
        <v>44</v>
      </c>
      <c r="V12">
        <v>17.600000000000001</v>
      </c>
      <c r="W12">
        <v>18.3</v>
      </c>
      <c r="X12">
        <v>20.6</v>
      </c>
      <c r="Y12">
        <v>0.12</v>
      </c>
      <c r="Z12">
        <v>6.78</v>
      </c>
      <c r="AA12">
        <v>66.7</v>
      </c>
      <c r="AB12">
        <v>6.54</v>
      </c>
      <c r="AC12" t="s">
        <v>30</v>
      </c>
      <c r="AD12" t="s">
        <v>30</v>
      </c>
      <c r="AE12" t="s">
        <v>30</v>
      </c>
      <c r="AF12" t="s">
        <v>30</v>
      </c>
      <c r="AG12" t="s">
        <v>30</v>
      </c>
      <c r="AH12" t="s">
        <v>30</v>
      </c>
      <c r="AI12" t="s">
        <v>30</v>
      </c>
      <c r="AJ12" t="s">
        <v>30</v>
      </c>
      <c r="AK12" t="s">
        <v>30</v>
      </c>
      <c r="AL12">
        <v>301</v>
      </c>
      <c r="AM12">
        <v>9</v>
      </c>
      <c r="AN12">
        <v>36</v>
      </c>
      <c r="AO12">
        <v>4</v>
      </c>
      <c r="AP12" s="1">
        <v>740.03322259136212</v>
      </c>
      <c r="AQ12" s="1">
        <v>2960.1328903654485</v>
      </c>
      <c r="AR12" s="1">
        <v>328.90365448504986</v>
      </c>
      <c r="AS12">
        <v>1.63</v>
      </c>
      <c r="AT12">
        <v>6.51</v>
      </c>
      <c r="AU12">
        <v>0.72</v>
      </c>
      <c r="AV12">
        <v>1.2999999999999999E-2</v>
      </c>
      <c r="AW12">
        <v>5.1999999999999998E-2</v>
      </c>
      <c r="AX12" s="3">
        <v>5.7600000000000004E-3</v>
      </c>
    </row>
    <row r="13" spans="1:50" ht="12.75" customHeight="1">
      <c r="A13" t="s">
        <v>11</v>
      </c>
      <c r="B13">
        <v>11.9</v>
      </c>
      <c r="C13">
        <v>46.4</v>
      </c>
      <c r="D13">
        <v>107</v>
      </c>
      <c r="E13">
        <v>11.2</v>
      </c>
      <c r="F13">
        <v>788</v>
      </c>
      <c r="G13">
        <v>38</v>
      </c>
      <c r="H13">
        <v>329</v>
      </c>
      <c r="I13">
        <v>141</v>
      </c>
      <c r="J13">
        <v>30.2</v>
      </c>
      <c r="K13">
        <v>49.7</v>
      </c>
      <c r="L13">
        <v>602</v>
      </c>
      <c r="M13">
        <v>732</v>
      </c>
      <c r="N13">
        <v>51.7</v>
      </c>
      <c r="O13">
        <v>75.3</v>
      </c>
      <c r="P13">
        <v>88.2</v>
      </c>
      <c r="Q13">
        <v>65.7</v>
      </c>
      <c r="R13">
        <v>489</v>
      </c>
      <c r="S13">
        <v>33.799999999999997</v>
      </c>
      <c r="T13">
        <v>496</v>
      </c>
      <c r="U13">
        <v>45.7</v>
      </c>
      <c r="V13">
        <v>53</v>
      </c>
      <c r="W13">
        <v>34.6</v>
      </c>
      <c r="X13">
        <v>8.76</v>
      </c>
      <c r="Y13">
        <v>5.23</v>
      </c>
      <c r="Z13">
        <v>1.65</v>
      </c>
      <c r="AA13">
        <v>99.6</v>
      </c>
      <c r="AB13">
        <v>18.7</v>
      </c>
      <c r="AC13" t="s">
        <v>30</v>
      </c>
      <c r="AD13" t="s">
        <v>30</v>
      </c>
      <c r="AE13" t="s">
        <v>30</v>
      </c>
      <c r="AF13" t="s">
        <v>30</v>
      </c>
      <c r="AG13" t="s">
        <v>30</v>
      </c>
      <c r="AH13" t="s">
        <v>30</v>
      </c>
      <c r="AI13" t="s">
        <v>30</v>
      </c>
      <c r="AJ13" t="s">
        <v>30</v>
      </c>
      <c r="AK13" t="s">
        <v>30</v>
      </c>
      <c r="AL13">
        <v>419</v>
      </c>
      <c r="AM13">
        <v>14</v>
      </c>
      <c r="AN13">
        <v>29</v>
      </c>
      <c r="AO13">
        <v>30</v>
      </c>
      <c r="AP13" s="1">
        <v>826.96897374701678</v>
      </c>
      <c r="AQ13" s="1">
        <v>1713.0071599045348</v>
      </c>
      <c r="AR13" s="1">
        <v>1772.0763723150358</v>
      </c>
      <c r="AS13">
        <v>1.55</v>
      </c>
      <c r="AT13">
        <v>3.22</v>
      </c>
      <c r="AU13">
        <v>3.33</v>
      </c>
      <c r="AV13">
        <v>1.9E-2</v>
      </c>
      <c r="AW13">
        <v>0.04</v>
      </c>
      <c r="AX13">
        <v>4.1000000000000002E-2</v>
      </c>
    </row>
    <row r="14" spans="1:50" ht="12.75" customHeight="1">
      <c r="A14" t="s">
        <v>12</v>
      </c>
      <c r="B14">
        <v>0.2</v>
      </c>
      <c r="C14">
        <v>79.5</v>
      </c>
      <c r="D14">
        <v>81.8</v>
      </c>
      <c r="E14">
        <v>34.1</v>
      </c>
      <c r="F14">
        <v>1573</v>
      </c>
      <c r="G14">
        <v>222</v>
      </c>
      <c r="H14">
        <v>249</v>
      </c>
      <c r="I14">
        <v>36.1</v>
      </c>
      <c r="J14">
        <v>52.1</v>
      </c>
      <c r="K14">
        <v>52.5</v>
      </c>
      <c r="L14">
        <v>1290</v>
      </c>
      <c r="M14">
        <v>371</v>
      </c>
      <c r="N14">
        <v>106</v>
      </c>
      <c r="O14">
        <v>176</v>
      </c>
      <c r="P14">
        <v>134</v>
      </c>
      <c r="Q14">
        <v>144</v>
      </c>
      <c r="R14">
        <v>416</v>
      </c>
      <c r="S14">
        <v>43.1</v>
      </c>
      <c r="T14">
        <v>560</v>
      </c>
      <c r="U14">
        <v>71.2</v>
      </c>
      <c r="V14">
        <v>33.6</v>
      </c>
      <c r="W14">
        <v>12.8</v>
      </c>
      <c r="X14">
        <v>5.31</v>
      </c>
      <c r="Y14">
        <v>1.68</v>
      </c>
      <c r="Z14">
        <v>18.7</v>
      </c>
      <c r="AA14">
        <v>70.7</v>
      </c>
      <c r="AB14">
        <v>22.5</v>
      </c>
      <c r="AC14" t="s">
        <v>30</v>
      </c>
      <c r="AD14" t="s">
        <v>30</v>
      </c>
      <c r="AE14" t="s">
        <v>30</v>
      </c>
      <c r="AF14" t="s">
        <v>30</v>
      </c>
      <c r="AG14" t="s">
        <v>30</v>
      </c>
      <c r="AH14" t="s">
        <v>30</v>
      </c>
      <c r="AI14" t="s">
        <v>30</v>
      </c>
      <c r="AJ14" t="s">
        <v>30</v>
      </c>
      <c r="AK14" t="s">
        <v>30</v>
      </c>
      <c r="AL14">
        <v>223</v>
      </c>
      <c r="AM14">
        <v>9</v>
      </c>
      <c r="AN14">
        <v>37</v>
      </c>
      <c r="AO14">
        <v>41</v>
      </c>
      <c r="AP14" s="1">
        <v>998.87892376681611</v>
      </c>
      <c r="AQ14" s="1">
        <v>4106.5022421524664</v>
      </c>
      <c r="AR14" s="1">
        <v>4550.4484304932739</v>
      </c>
      <c r="AS14">
        <v>1.5</v>
      </c>
      <c r="AT14">
        <v>6.18</v>
      </c>
      <c r="AU14">
        <v>6.84</v>
      </c>
      <c r="AV14">
        <v>1.4E-2</v>
      </c>
      <c r="AW14">
        <v>5.7000000000000002E-2</v>
      </c>
      <c r="AX14">
        <v>6.3E-2</v>
      </c>
    </row>
    <row r="15" spans="1:50" ht="12.75" customHeight="1">
      <c r="A15" t="s">
        <v>13</v>
      </c>
      <c r="B15">
        <v>20.7</v>
      </c>
      <c r="C15">
        <v>86.5</v>
      </c>
      <c r="D15">
        <v>135</v>
      </c>
      <c r="E15">
        <v>19.2</v>
      </c>
      <c r="F15">
        <v>751</v>
      </c>
      <c r="G15">
        <v>31.5</v>
      </c>
      <c r="H15">
        <v>239</v>
      </c>
      <c r="I15">
        <v>116</v>
      </c>
      <c r="J15">
        <v>21.5</v>
      </c>
      <c r="K15">
        <v>61.3</v>
      </c>
      <c r="L15">
        <v>500</v>
      </c>
      <c r="M15">
        <v>975</v>
      </c>
      <c r="N15">
        <v>89</v>
      </c>
      <c r="O15">
        <v>90.9</v>
      </c>
      <c r="P15">
        <v>165</v>
      </c>
      <c r="Q15">
        <v>110</v>
      </c>
      <c r="R15">
        <v>835</v>
      </c>
      <c r="S15">
        <v>35.9</v>
      </c>
      <c r="T15">
        <v>422</v>
      </c>
      <c r="U15">
        <v>41.2</v>
      </c>
      <c r="V15">
        <v>95.7</v>
      </c>
      <c r="W15">
        <v>95.9</v>
      </c>
      <c r="X15">
        <v>26.2</v>
      </c>
      <c r="Y15">
        <v>17.3</v>
      </c>
      <c r="Z15">
        <v>6.42</v>
      </c>
      <c r="AA15">
        <v>80.900000000000006</v>
      </c>
      <c r="AB15">
        <v>19.3</v>
      </c>
      <c r="AC15" t="s">
        <v>30</v>
      </c>
      <c r="AD15" t="s">
        <v>30</v>
      </c>
      <c r="AE15" t="s">
        <v>30</v>
      </c>
      <c r="AF15" t="s">
        <v>30</v>
      </c>
      <c r="AG15" t="s">
        <v>30</v>
      </c>
      <c r="AH15" t="s">
        <v>30</v>
      </c>
      <c r="AI15" t="s">
        <v>30</v>
      </c>
      <c r="AJ15" t="s">
        <v>30</v>
      </c>
      <c r="AK15" t="s">
        <v>30</v>
      </c>
      <c r="AL15">
        <v>69</v>
      </c>
      <c r="AM15">
        <v>20</v>
      </c>
      <c r="AN15">
        <v>116</v>
      </c>
      <c r="AO15">
        <v>4</v>
      </c>
      <c r="AP15" s="1">
        <v>7173.913043478261</v>
      </c>
      <c r="AQ15" s="1">
        <v>41608.695652173912</v>
      </c>
      <c r="AR15" s="1">
        <v>1434.7826086956522</v>
      </c>
      <c r="AS15">
        <v>2</v>
      </c>
      <c r="AT15">
        <v>11.6</v>
      </c>
      <c r="AU15">
        <v>0.4</v>
      </c>
      <c r="AV15">
        <v>0.03</v>
      </c>
      <c r="AW15">
        <v>0.17</v>
      </c>
      <c r="AX15" s="3">
        <v>5.9699999999999996E-3</v>
      </c>
    </row>
    <row r="16" spans="1:50" ht="12.75" customHeight="1">
      <c r="A16" t="s">
        <v>14</v>
      </c>
      <c r="B16">
        <v>12.4</v>
      </c>
      <c r="C16">
        <v>47.7</v>
      </c>
      <c r="D16">
        <v>26.5</v>
      </c>
      <c r="E16">
        <v>32.6</v>
      </c>
      <c r="F16">
        <v>628</v>
      </c>
      <c r="G16">
        <v>106</v>
      </c>
      <c r="H16">
        <v>118</v>
      </c>
      <c r="I16">
        <v>76.599999999999994</v>
      </c>
      <c r="J16">
        <v>31.5</v>
      </c>
      <c r="K16">
        <v>62</v>
      </c>
      <c r="L16">
        <v>586</v>
      </c>
      <c r="M16">
        <v>1290</v>
      </c>
      <c r="N16">
        <v>61.5</v>
      </c>
      <c r="O16">
        <v>99</v>
      </c>
      <c r="P16">
        <v>181</v>
      </c>
      <c r="Q16">
        <v>111</v>
      </c>
      <c r="R16">
        <v>998</v>
      </c>
      <c r="S16">
        <v>34.799999999999997</v>
      </c>
      <c r="T16">
        <v>299</v>
      </c>
      <c r="U16">
        <v>102</v>
      </c>
      <c r="V16">
        <v>393</v>
      </c>
      <c r="W16">
        <v>13.6</v>
      </c>
      <c r="X16">
        <v>56</v>
      </c>
      <c r="Y16">
        <v>7.51</v>
      </c>
      <c r="Z16">
        <v>39.1</v>
      </c>
      <c r="AA16">
        <v>583</v>
      </c>
      <c r="AB16">
        <v>40.299999999999997</v>
      </c>
      <c r="AC16" t="s">
        <v>30</v>
      </c>
      <c r="AD16" t="s">
        <v>30</v>
      </c>
      <c r="AE16" t="s">
        <v>30</v>
      </c>
      <c r="AF16" t="s">
        <v>30</v>
      </c>
      <c r="AG16" t="s">
        <v>30</v>
      </c>
      <c r="AH16" t="s">
        <v>30</v>
      </c>
      <c r="AI16" t="s">
        <v>30</v>
      </c>
      <c r="AJ16" t="s">
        <v>30</v>
      </c>
      <c r="AK16" t="s">
        <v>30</v>
      </c>
      <c r="AL16">
        <v>68</v>
      </c>
      <c r="AM16">
        <v>32</v>
      </c>
      <c r="AN16">
        <v>100</v>
      </c>
      <c r="AO16">
        <v>2</v>
      </c>
      <c r="AP16" s="1">
        <v>11647.058823529413</v>
      </c>
      <c r="AQ16" s="1">
        <v>36397.058823529413</v>
      </c>
      <c r="AR16" s="1">
        <v>727.94117647058829</v>
      </c>
      <c r="AS16">
        <v>4.8600000000000003</v>
      </c>
      <c r="AT16">
        <v>15.2</v>
      </c>
      <c r="AU16">
        <v>0.3</v>
      </c>
      <c r="AV16">
        <v>4.2999999999999997E-2</v>
      </c>
      <c r="AW16">
        <v>0.13</v>
      </c>
      <c r="AX16" s="3">
        <v>2.66E-3</v>
      </c>
    </row>
    <row r="17" spans="1:50" ht="12.75" customHeight="1">
      <c r="A17" t="s">
        <v>15</v>
      </c>
      <c r="B17">
        <v>25.1</v>
      </c>
      <c r="C17">
        <v>34.6</v>
      </c>
      <c r="D17">
        <v>81.8</v>
      </c>
      <c r="E17">
        <v>15.9</v>
      </c>
      <c r="F17">
        <v>1159</v>
      </c>
      <c r="G17">
        <v>6.68</v>
      </c>
      <c r="H17">
        <v>250</v>
      </c>
      <c r="I17">
        <v>67.099999999999994</v>
      </c>
      <c r="J17">
        <v>14</v>
      </c>
      <c r="K17">
        <v>18</v>
      </c>
      <c r="L17">
        <v>2789</v>
      </c>
      <c r="M17">
        <v>76.3</v>
      </c>
      <c r="N17">
        <v>16.7</v>
      </c>
      <c r="O17">
        <v>58.3</v>
      </c>
      <c r="P17">
        <v>7.66</v>
      </c>
      <c r="Q17">
        <v>17.3</v>
      </c>
      <c r="R17">
        <v>90.7</v>
      </c>
      <c r="S17">
        <v>50</v>
      </c>
      <c r="T17">
        <v>2423</v>
      </c>
      <c r="U17">
        <v>118</v>
      </c>
      <c r="V17">
        <v>183</v>
      </c>
      <c r="W17">
        <v>4.95</v>
      </c>
      <c r="X17">
        <v>23</v>
      </c>
      <c r="Y17">
        <v>15.9</v>
      </c>
      <c r="Z17">
        <v>18.3</v>
      </c>
      <c r="AA17">
        <v>127</v>
      </c>
      <c r="AB17">
        <v>65.8</v>
      </c>
      <c r="AC17">
        <v>6909</v>
      </c>
      <c r="AD17">
        <v>115</v>
      </c>
      <c r="AE17">
        <v>166</v>
      </c>
      <c r="AF17">
        <v>-15.7</v>
      </c>
      <c r="AG17">
        <v>665</v>
      </c>
      <c r="AH17">
        <v>-5.83</v>
      </c>
      <c r="AI17">
        <v>123</v>
      </c>
      <c r="AJ17">
        <v>1837</v>
      </c>
      <c r="AK17">
        <v>134</v>
      </c>
      <c r="AL17">
        <v>391</v>
      </c>
      <c r="AM17">
        <v>1300</v>
      </c>
      <c r="AN17">
        <v>32</v>
      </c>
      <c r="AO17">
        <v>110</v>
      </c>
      <c r="AP17" s="1">
        <v>82289.002557544751</v>
      </c>
      <c r="AQ17" s="1">
        <v>2025.5754475703327</v>
      </c>
      <c r="AR17" s="1">
        <v>6962.9156010230172</v>
      </c>
      <c r="AS17">
        <v>46.1</v>
      </c>
      <c r="AT17">
        <v>1.1399999999999999</v>
      </c>
      <c r="AU17">
        <v>3.9</v>
      </c>
      <c r="AV17">
        <v>5.97</v>
      </c>
      <c r="AW17">
        <v>0.15</v>
      </c>
      <c r="AX17">
        <v>0.5</v>
      </c>
    </row>
    <row r="18" spans="1:50" ht="12.75" customHeight="1">
      <c r="A18" t="s">
        <v>16</v>
      </c>
      <c r="B18">
        <v>25.5</v>
      </c>
      <c r="C18">
        <v>34.200000000000003</v>
      </c>
      <c r="D18">
        <v>71.900000000000006</v>
      </c>
      <c r="E18">
        <v>15.9</v>
      </c>
      <c r="F18">
        <v>1215</v>
      </c>
      <c r="G18">
        <v>5.76</v>
      </c>
      <c r="H18">
        <v>175</v>
      </c>
      <c r="I18">
        <v>51.8</v>
      </c>
      <c r="J18">
        <v>11.8</v>
      </c>
      <c r="K18">
        <v>28.8</v>
      </c>
      <c r="L18">
        <v>2928</v>
      </c>
      <c r="M18">
        <v>143</v>
      </c>
      <c r="N18">
        <v>26.2</v>
      </c>
      <c r="O18">
        <v>52.2</v>
      </c>
      <c r="P18">
        <v>1.44</v>
      </c>
      <c r="Q18">
        <v>17.8</v>
      </c>
      <c r="R18">
        <v>61.8</v>
      </c>
      <c r="S18">
        <v>52.2</v>
      </c>
      <c r="T18">
        <v>2454</v>
      </c>
      <c r="U18">
        <v>110</v>
      </c>
      <c r="V18">
        <v>130</v>
      </c>
      <c r="W18">
        <v>4.1900000000000004</v>
      </c>
      <c r="X18">
        <v>21.8</v>
      </c>
      <c r="Y18">
        <v>2.64</v>
      </c>
      <c r="Z18">
        <v>16</v>
      </c>
      <c r="AA18">
        <v>97.3</v>
      </c>
      <c r="AB18">
        <v>41.7</v>
      </c>
      <c r="AC18">
        <v>6134</v>
      </c>
      <c r="AD18">
        <v>151</v>
      </c>
      <c r="AE18">
        <v>235</v>
      </c>
      <c r="AF18">
        <v>-16</v>
      </c>
      <c r="AG18">
        <v>637</v>
      </c>
      <c r="AH18">
        <v>14</v>
      </c>
      <c r="AI18">
        <v>79.599999999999994</v>
      </c>
      <c r="AJ18">
        <v>2030</v>
      </c>
      <c r="AK18">
        <v>113</v>
      </c>
      <c r="AL18">
        <v>256</v>
      </c>
      <c r="AM18">
        <v>1005</v>
      </c>
      <c r="AN18">
        <v>38</v>
      </c>
      <c r="AO18">
        <v>83</v>
      </c>
      <c r="AP18" s="1">
        <v>97163.0859375</v>
      </c>
      <c r="AQ18" s="1">
        <v>3673.828125</v>
      </c>
      <c r="AR18" s="1">
        <v>8024.4140625</v>
      </c>
      <c r="AS18">
        <v>50.6</v>
      </c>
      <c r="AT18">
        <v>1.91</v>
      </c>
      <c r="AU18">
        <v>4.18</v>
      </c>
      <c r="AV18">
        <v>2.76</v>
      </c>
      <c r="AW18">
        <v>0.1</v>
      </c>
      <c r="AX18">
        <v>0.23</v>
      </c>
    </row>
    <row r="19" spans="1:50" ht="12.75" customHeight="1">
      <c r="A19" t="s">
        <v>17</v>
      </c>
      <c r="B19">
        <v>24.8</v>
      </c>
      <c r="C19">
        <v>32.700000000000003</v>
      </c>
      <c r="D19">
        <v>74.2</v>
      </c>
      <c r="E19">
        <v>9.6999999999999993</v>
      </c>
      <c r="F19">
        <v>1177</v>
      </c>
      <c r="G19">
        <v>6.13</v>
      </c>
      <c r="H19">
        <v>192</v>
      </c>
      <c r="I19">
        <v>55.9</v>
      </c>
      <c r="J19">
        <v>13.9</v>
      </c>
      <c r="K19">
        <v>18.399999999999999</v>
      </c>
      <c r="L19">
        <v>3661</v>
      </c>
      <c r="M19">
        <v>55.6</v>
      </c>
      <c r="N19">
        <v>42.3</v>
      </c>
      <c r="O19">
        <v>115</v>
      </c>
      <c r="P19">
        <v>7.65</v>
      </c>
      <c r="Q19">
        <v>41.1</v>
      </c>
      <c r="R19">
        <v>33.1</v>
      </c>
      <c r="S19">
        <v>83</v>
      </c>
      <c r="T19">
        <v>2617</v>
      </c>
      <c r="U19">
        <v>136</v>
      </c>
      <c r="V19">
        <v>175</v>
      </c>
      <c r="W19">
        <v>6.41</v>
      </c>
      <c r="X19">
        <v>20.8</v>
      </c>
      <c r="Y19">
        <v>8.43</v>
      </c>
      <c r="Z19">
        <v>16</v>
      </c>
      <c r="AA19">
        <v>125</v>
      </c>
      <c r="AB19">
        <v>57.5</v>
      </c>
      <c r="AC19">
        <v>7189</v>
      </c>
      <c r="AD19">
        <v>118</v>
      </c>
      <c r="AE19">
        <v>240</v>
      </c>
      <c r="AF19">
        <v>-22</v>
      </c>
      <c r="AG19">
        <v>573</v>
      </c>
      <c r="AH19">
        <v>-13.6</v>
      </c>
      <c r="AI19">
        <v>71.8</v>
      </c>
      <c r="AJ19">
        <v>2262</v>
      </c>
      <c r="AK19">
        <v>146</v>
      </c>
      <c r="AL19">
        <v>581</v>
      </c>
      <c r="AM19">
        <v>1295</v>
      </c>
      <c r="AN19">
        <v>42</v>
      </c>
      <c r="AO19">
        <v>114</v>
      </c>
      <c r="AP19" s="1">
        <v>55165.662650602411</v>
      </c>
      <c r="AQ19" s="1">
        <v>1789.1566265060242</v>
      </c>
      <c r="AR19" s="1">
        <v>4856.2822719449232</v>
      </c>
      <c r="AS19">
        <v>43.5</v>
      </c>
      <c r="AT19">
        <v>1.41</v>
      </c>
      <c r="AU19">
        <v>3.83</v>
      </c>
      <c r="AV19">
        <v>5.23</v>
      </c>
      <c r="AW19">
        <v>0.17</v>
      </c>
      <c r="AX19">
        <v>0.46</v>
      </c>
    </row>
    <row r="20" spans="1:50" ht="12.75" customHeight="1">
      <c r="A20" t="s">
        <v>18</v>
      </c>
      <c r="B20">
        <v>25.4</v>
      </c>
      <c r="C20">
        <v>27.3</v>
      </c>
      <c r="D20">
        <v>65.7</v>
      </c>
      <c r="E20">
        <v>17</v>
      </c>
      <c r="F20">
        <v>1144</v>
      </c>
      <c r="G20">
        <v>7.33</v>
      </c>
      <c r="H20">
        <v>185</v>
      </c>
      <c r="I20">
        <v>47.6</v>
      </c>
      <c r="J20">
        <v>12.3</v>
      </c>
      <c r="K20">
        <v>11.6</v>
      </c>
      <c r="L20">
        <v>2685</v>
      </c>
      <c r="M20">
        <v>158</v>
      </c>
      <c r="N20">
        <v>33.9</v>
      </c>
      <c r="O20">
        <v>61.3</v>
      </c>
      <c r="P20">
        <v>17.5</v>
      </c>
      <c r="Q20">
        <v>16.5</v>
      </c>
      <c r="R20">
        <v>65.599999999999994</v>
      </c>
      <c r="S20">
        <v>55.5</v>
      </c>
      <c r="T20">
        <v>2584</v>
      </c>
      <c r="U20">
        <v>126</v>
      </c>
      <c r="V20">
        <v>174</v>
      </c>
      <c r="W20">
        <v>6.43</v>
      </c>
      <c r="X20">
        <v>22.5</v>
      </c>
      <c r="Y20">
        <v>10.7</v>
      </c>
      <c r="Z20">
        <v>19</v>
      </c>
      <c r="AA20">
        <v>153</v>
      </c>
      <c r="AB20">
        <v>68.5</v>
      </c>
      <c r="AC20">
        <v>6627</v>
      </c>
      <c r="AD20">
        <v>114</v>
      </c>
      <c r="AE20">
        <v>242</v>
      </c>
      <c r="AF20">
        <v>-26.2</v>
      </c>
      <c r="AG20">
        <v>629</v>
      </c>
      <c r="AH20">
        <v>-1.1499999999999999</v>
      </c>
      <c r="AI20">
        <v>83.8</v>
      </c>
      <c r="AJ20">
        <v>2188</v>
      </c>
      <c r="AK20">
        <v>120</v>
      </c>
      <c r="AL20">
        <v>359</v>
      </c>
      <c r="AM20">
        <v>994</v>
      </c>
      <c r="AN20">
        <v>40</v>
      </c>
      <c r="AO20">
        <v>61</v>
      </c>
      <c r="AP20" s="1">
        <v>68527.855153203345</v>
      </c>
      <c r="AQ20" s="1">
        <v>2757.6601671309195</v>
      </c>
      <c r="AR20" s="1">
        <v>4205.4317548746512</v>
      </c>
      <c r="AS20">
        <v>41.7</v>
      </c>
      <c r="AT20">
        <v>1.68</v>
      </c>
      <c r="AU20">
        <v>2.56</v>
      </c>
      <c r="AV20">
        <v>4.32</v>
      </c>
      <c r="AW20">
        <v>0.17</v>
      </c>
      <c r="AX20">
        <v>0.27</v>
      </c>
    </row>
    <row r="21" spans="1:50" ht="12.75" customHeight="1">
      <c r="A21" t="s">
        <v>19</v>
      </c>
      <c r="B21">
        <v>28.9</v>
      </c>
      <c r="C21">
        <v>40.6</v>
      </c>
      <c r="D21">
        <v>87.3</v>
      </c>
      <c r="E21">
        <v>17.2</v>
      </c>
      <c r="F21">
        <v>1035</v>
      </c>
      <c r="G21">
        <v>5.88</v>
      </c>
      <c r="H21">
        <v>166</v>
      </c>
      <c r="I21">
        <v>61.3</v>
      </c>
      <c r="J21">
        <v>14.3</v>
      </c>
      <c r="K21">
        <v>16.600000000000001</v>
      </c>
      <c r="L21">
        <v>3095</v>
      </c>
      <c r="M21">
        <v>74.7</v>
      </c>
      <c r="N21">
        <v>15</v>
      </c>
      <c r="O21">
        <v>61.7</v>
      </c>
      <c r="P21">
        <v>2.42</v>
      </c>
      <c r="Q21">
        <v>17.600000000000001</v>
      </c>
      <c r="R21">
        <v>69.5</v>
      </c>
      <c r="S21">
        <v>60</v>
      </c>
      <c r="T21">
        <v>2643</v>
      </c>
      <c r="U21">
        <v>102</v>
      </c>
      <c r="V21">
        <v>137</v>
      </c>
      <c r="W21">
        <v>12.8</v>
      </c>
      <c r="X21">
        <v>27.8</v>
      </c>
      <c r="Y21">
        <v>22.2</v>
      </c>
      <c r="Z21">
        <v>17.5</v>
      </c>
      <c r="AA21">
        <v>168</v>
      </c>
      <c r="AB21">
        <v>74.900000000000006</v>
      </c>
      <c r="AC21">
        <v>7226</v>
      </c>
      <c r="AD21">
        <v>149</v>
      </c>
      <c r="AE21">
        <v>279</v>
      </c>
      <c r="AF21">
        <v>-7.91</v>
      </c>
      <c r="AG21">
        <v>657</v>
      </c>
      <c r="AH21">
        <v>9.43</v>
      </c>
      <c r="AI21">
        <v>69.400000000000006</v>
      </c>
      <c r="AJ21">
        <v>2243</v>
      </c>
      <c r="AK21">
        <v>143</v>
      </c>
      <c r="AL21">
        <v>396</v>
      </c>
      <c r="AM21">
        <v>733</v>
      </c>
      <c r="AN21">
        <v>37</v>
      </c>
      <c r="AO21">
        <v>57</v>
      </c>
      <c r="AP21" s="1">
        <v>45812.5</v>
      </c>
      <c r="AQ21" s="1">
        <v>2312.5</v>
      </c>
      <c r="AR21" s="1">
        <v>3562.5</v>
      </c>
      <c r="AS21">
        <v>46</v>
      </c>
      <c r="AT21">
        <v>2.3199999999999998</v>
      </c>
      <c r="AU21">
        <v>3.57</v>
      </c>
      <c r="AV21">
        <v>2.56</v>
      </c>
      <c r="AW21">
        <v>0.13</v>
      </c>
      <c r="AX21">
        <v>0.2</v>
      </c>
    </row>
    <row r="22" spans="1:50" ht="12.75" customHeight="1">
      <c r="A22" t="s">
        <v>20</v>
      </c>
      <c r="B22">
        <v>33.6</v>
      </c>
      <c r="C22">
        <v>47</v>
      </c>
      <c r="D22">
        <v>98.6</v>
      </c>
      <c r="E22">
        <v>11.8</v>
      </c>
      <c r="F22">
        <v>1471</v>
      </c>
      <c r="G22">
        <v>10.4</v>
      </c>
      <c r="H22">
        <v>169</v>
      </c>
      <c r="I22">
        <v>67.2</v>
      </c>
      <c r="J22">
        <v>14</v>
      </c>
      <c r="K22">
        <v>21.1</v>
      </c>
      <c r="L22">
        <v>2634</v>
      </c>
      <c r="M22">
        <v>96.1</v>
      </c>
      <c r="N22">
        <v>26.9</v>
      </c>
      <c r="O22">
        <v>79.400000000000006</v>
      </c>
      <c r="P22">
        <v>14.3</v>
      </c>
      <c r="Q22">
        <v>25.8</v>
      </c>
      <c r="R22">
        <v>106</v>
      </c>
      <c r="S22">
        <v>53.1</v>
      </c>
      <c r="T22">
        <v>2317</v>
      </c>
      <c r="U22">
        <v>108</v>
      </c>
      <c r="V22">
        <v>173</v>
      </c>
      <c r="W22">
        <v>10.9</v>
      </c>
      <c r="X22">
        <v>24.8</v>
      </c>
      <c r="Y22">
        <v>13.8</v>
      </c>
      <c r="Z22">
        <v>22.3</v>
      </c>
      <c r="AA22">
        <v>135</v>
      </c>
      <c r="AB22">
        <v>46.3</v>
      </c>
      <c r="AC22">
        <v>7045</v>
      </c>
      <c r="AD22">
        <v>147</v>
      </c>
      <c r="AE22">
        <v>258</v>
      </c>
      <c r="AF22">
        <v>-19.8</v>
      </c>
      <c r="AG22">
        <v>663</v>
      </c>
      <c r="AH22">
        <v>8.35</v>
      </c>
      <c r="AI22">
        <v>104</v>
      </c>
      <c r="AJ22">
        <v>1978</v>
      </c>
      <c r="AK22">
        <v>112</v>
      </c>
      <c r="AL22">
        <v>546</v>
      </c>
      <c r="AM22">
        <v>1121</v>
      </c>
      <c r="AN22">
        <v>24</v>
      </c>
      <c r="AO22">
        <v>83</v>
      </c>
      <c r="AP22" s="1">
        <v>50814.560439560439</v>
      </c>
      <c r="AQ22" s="1">
        <v>1087.9120879120881</v>
      </c>
      <c r="AR22" s="1">
        <v>3762.3626373626371</v>
      </c>
      <c r="AS22">
        <v>34.700000000000003</v>
      </c>
      <c r="AT22">
        <v>0.74</v>
      </c>
      <c r="AU22">
        <v>2.57</v>
      </c>
      <c r="AV22">
        <v>4.04</v>
      </c>
      <c r="AW22">
        <v>8.6999999999999994E-2</v>
      </c>
      <c r="AX22">
        <v>0.3</v>
      </c>
    </row>
    <row r="23" spans="1:50" ht="12.75" customHeight="1">
      <c r="A23" t="s">
        <v>21</v>
      </c>
      <c r="B23">
        <v>25.6</v>
      </c>
      <c r="C23">
        <v>40</v>
      </c>
      <c r="D23">
        <v>79.599999999999994</v>
      </c>
      <c r="E23">
        <v>16.899999999999999</v>
      </c>
      <c r="F23">
        <v>1273</v>
      </c>
      <c r="G23">
        <v>45.8</v>
      </c>
      <c r="H23">
        <v>97.3</v>
      </c>
      <c r="I23">
        <v>51.5</v>
      </c>
      <c r="J23">
        <v>23.8</v>
      </c>
      <c r="K23">
        <v>2.86</v>
      </c>
      <c r="L23">
        <v>3129</v>
      </c>
      <c r="M23">
        <v>98.4</v>
      </c>
      <c r="N23">
        <v>22.9</v>
      </c>
      <c r="O23">
        <v>71.7</v>
      </c>
      <c r="P23">
        <v>3.76</v>
      </c>
      <c r="Q23">
        <v>14</v>
      </c>
      <c r="R23">
        <v>60.4</v>
      </c>
      <c r="S23">
        <v>65.599999999999994</v>
      </c>
      <c r="T23">
        <v>2443</v>
      </c>
      <c r="U23">
        <v>109</v>
      </c>
      <c r="V23">
        <v>171</v>
      </c>
      <c r="W23">
        <v>9.7799999999999994</v>
      </c>
      <c r="X23">
        <v>20.3</v>
      </c>
      <c r="Y23">
        <v>11</v>
      </c>
      <c r="Z23">
        <v>12.7</v>
      </c>
      <c r="AA23">
        <v>108</v>
      </c>
      <c r="AB23">
        <v>53.6</v>
      </c>
      <c r="AC23">
        <v>6252</v>
      </c>
      <c r="AD23">
        <v>94.7</v>
      </c>
      <c r="AE23">
        <v>187</v>
      </c>
      <c r="AF23">
        <v>-36.5</v>
      </c>
      <c r="AG23">
        <v>576</v>
      </c>
      <c r="AH23">
        <v>-26.2</v>
      </c>
      <c r="AI23">
        <v>36.9</v>
      </c>
      <c r="AJ23">
        <v>1863</v>
      </c>
      <c r="AK23">
        <v>132</v>
      </c>
      <c r="AL23">
        <v>193</v>
      </c>
      <c r="AM23">
        <v>778</v>
      </c>
      <c r="AN23">
        <v>38</v>
      </c>
      <c r="AO23">
        <v>108</v>
      </c>
      <c r="AP23" s="1">
        <v>99769.43005181347</v>
      </c>
      <c r="AQ23" s="1">
        <v>4873.0569948186521</v>
      </c>
      <c r="AR23" s="1">
        <v>13849.740932642488</v>
      </c>
      <c r="AS23">
        <v>36.700000000000003</v>
      </c>
      <c r="AT23">
        <v>1.79</v>
      </c>
      <c r="AU23">
        <v>5.09</v>
      </c>
      <c r="AV23">
        <v>2.33</v>
      </c>
      <c r="AW23">
        <v>0.11</v>
      </c>
      <c r="AX23">
        <v>0.32</v>
      </c>
    </row>
    <row r="24" spans="1:50" ht="12.75" customHeight="1">
      <c r="A24" t="s">
        <v>22</v>
      </c>
      <c r="B24">
        <v>6.38</v>
      </c>
      <c r="C24">
        <v>8.89</v>
      </c>
      <c r="D24">
        <v>7.99</v>
      </c>
      <c r="E24">
        <v>23.2</v>
      </c>
      <c r="F24">
        <v>319</v>
      </c>
      <c r="G24">
        <v>148</v>
      </c>
      <c r="H24">
        <v>17</v>
      </c>
      <c r="I24">
        <v>12.4</v>
      </c>
      <c r="J24">
        <v>2.71</v>
      </c>
      <c r="K24">
        <v>49.1</v>
      </c>
      <c r="L24">
        <v>323</v>
      </c>
      <c r="M24">
        <v>777</v>
      </c>
      <c r="N24">
        <v>1.94</v>
      </c>
      <c r="O24">
        <v>51.9</v>
      </c>
      <c r="P24">
        <v>46.1</v>
      </c>
      <c r="Q24">
        <v>29.5</v>
      </c>
      <c r="R24">
        <v>246</v>
      </c>
      <c r="S24">
        <v>30.6</v>
      </c>
      <c r="T24">
        <v>279</v>
      </c>
      <c r="U24">
        <v>71.099999999999994</v>
      </c>
      <c r="V24">
        <v>461</v>
      </c>
      <c r="W24">
        <v>1.65</v>
      </c>
      <c r="X24">
        <v>31.6</v>
      </c>
      <c r="Y24">
        <v>66.5</v>
      </c>
      <c r="Z24">
        <v>59.2</v>
      </c>
      <c r="AA24">
        <v>162</v>
      </c>
      <c r="AB24">
        <v>62.1</v>
      </c>
      <c r="AL24">
        <v>845</v>
      </c>
      <c r="AM24">
        <v>35</v>
      </c>
      <c r="AN24">
        <v>19</v>
      </c>
      <c r="AO24">
        <v>5</v>
      </c>
      <c r="AP24" s="1">
        <v>1025.1479289940828</v>
      </c>
      <c r="AQ24" s="1">
        <v>556.50887573964496</v>
      </c>
      <c r="AR24" s="1">
        <v>146.44970414201185</v>
      </c>
      <c r="AS24">
        <v>5.76</v>
      </c>
      <c r="AT24">
        <v>3.12</v>
      </c>
      <c r="AU24">
        <v>0.82</v>
      </c>
      <c r="AV24">
        <v>5.5E-2</v>
      </c>
      <c r="AW24">
        <v>0.03</v>
      </c>
      <c r="AX24" s="3">
        <v>7.9000000000000008E-3</v>
      </c>
    </row>
    <row r="25" spans="1:50" ht="12.75" customHeight="1">
      <c r="A25" t="s">
        <v>23</v>
      </c>
      <c r="B25">
        <v>0.27</v>
      </c>
      <c r="C25">
        <v>2.0299999999999998</v>
      </c>
      <c r="D25">
        <v>67.400000000000006</v>
      </c>
      <c r="E25">
        <v>13.1</v>
      </c>
      <c r="F25">
        <v>361</v>
      </c>
      <c r="G25">
        <v>67.099999999999994</v>
      </c>
      <c r="H25">
        <v>26.4</v>
      </c>
      <c r="I25">
        <v>37.799999999999997</v>
      </c>
      <c r="J25">
        <v>16</v>
      </c>
      <c r="K25">
        <v>38.6</v>
      </c>
      <c r="L25">
        <v>383</v>
      </c>
      <c r="M25">
        <v>744</v>
      </c>
      <c r="N25">
        <v>4.58</v>
      </c>
      <c r="O25">
        <v>57.5</v>
      </c>
      <c r="P25">
        <v>54.1</v>
      </c>
      <c r="Q25">
        <v>9.75</v>
      </c>
      <c r="R25">
        <v>379</v>
      </c>
      <c r="S25">
        <v>22.4</v>
      </c>
      <c r="T25">
        <v>333</v>
      </c>
      <c r="U25">
        <v>63.3</v>
      </c>
      <c r="V25">
        <v>146</v>
      </c>
      <c r="W25">
        <v>75.5</v>
      </c>
      <c r="X25">
        <v>47.8</v>
      </c>
      <c r="Y25">
        <v>2.8</v>
      </c>
      <c r="Z25">
        <v>136</v>
      </c>
      <c r="AA25">
        <v>245</v>
      </c>
      <c r="AB25">
        <v>74.5</v>
      </c>
      <c r="AL25">
        <v>3100</v>
      </c>
      <c r="AM25">
        <v>42</v>
      </c>
      <c r="AN25">
        <v>27</v>
      </c>
      <c r="AO25">
        <v>13</v>
      </c>
      <c r="AP25" s="1">
        <v>335.32258064516128</v>
      </c>
      <c r="AQ25" s="1">
        <v>215.56451612903226</v>
      </c>
      <c r="AR25" s="1">
        <v>103.79032258064517</v>
      </c>
      <c r="AS25">
        <v>6.02</v>
      </c>
      <c r="AT25">
        <v>3.87</v>
      </c>
      <c r="AU25">
        <v>1.86</v>
      </c>
      <c r="AV25">
        <v>0.08</v>
      </c>
      <c r="AW25">
        <v>5.0999999999999997E-2</v>
      </c>
      <c r="AX25">
        <v>2.5000000000000001E-2</v>
      </c>
    </row>
    <row r="26" spans="1:50" ht="12.75" customHeight="1">
      <c r="A26" t="s">
        <v>24</v>
      </c>
      <c r="B26">
        <v>12.9</v>
      </c>
      <c r="C26">
        <v>28.6</v>
      </c>
      <c r="D26">
        <v>49.8</v>
      </c>
      <c r="E26">
        <v>41.7</v>
      </c>
      <c r="F26">
        <v>578</v>
      </c>
      <c r="G26">
        <v>184</v>
      </c>
      <c r="H26">
        <v>10.8</v>
      </c>
      <c r="I26">
        <v>34.799999999999997</v>
      </c>
      <c r="J26">
        <v>14.5</v>
      </c>
      <c r="K26">
        <v>57.1</v>
      </c>
      <c r="L26">
        <v>283</v>
      </c>
      <c r="M26">
        <v>364</v>
      </c>
      <c r="N26">
        <v>55.1</v>
      </c>
      <c r="O26">
        <v>197</v>
      </c>
      <c r="P26">
        <v>65.099999999999994</v>
      </c>
      <c r="Q26">
        <v>28.7</v>
      </c>
      <c r="R26">
        <v>378</v>
      </c>
      <c r="S26">
        <v>38.9</v>
      </c>
      <c r="T26">
        <v>279</v>
      </c>
      <c r="U26">
        <v>54.6</v>
      </c>
      <c r="V26">
        <v>305</v>
      </c>
      <c r="W26">
        <v>43.6</v>
      </c>
      <c r="X26">
        <v>58.9</v>
      </c>
      <c r="Y26">
        <v>34.6</v>
      </c>
      <c r="Z26">
        <v>262</v>
      </c>
      <c r="AA26">
        <v>255</v>
      </c>
      <c r="AB26">
        <v>57</v>
      </c>
      <c r="AL26">
        <v>370</v>
      </c>
      <c r="AM26">
        <v>13</v>
      </c>
      <c r="AN26">
        <v>9</v>
      </c>
      <c r="AO26">
        <v>8</v>
      </c>
      <c r="AP26" s="1">
        <v>869.59459459459458</v>
      </c>
      <c r="AQ26" s="1">
        <v>602.02702702702709</v>
      </c>
      <c r="AR26" s="1">
        <v>535.13513513513522</v>
      </c>
      <c r="AS26">
        <v>1.34</v>
      </c>
      <c r="AT26">
        <v>0.93</v>
      </c>
      <c r="AU26">
        <v>0.83</v>
      </c>
      <c r="AV26">
        <v>0.02</v>
      </c>
      <c r="AW26">
        <v>1.4E-2</v>
      </c>
      <c r="AX26">
        <v>1.2E-2</v>
      </c>
    </row>
    <row r="27" spans="1:50" ht="12.75" customHeight="1">
      <c r="A27" t="s">
        <v>25</v>
      </c>
      <c r="B27">
        <v>6</v>
      </c>
      <c r="C27">
        <v>16.7</v>
      </c>
      <c r="D27">
        <v>31.1</v>
      </c>
      <c r="E27">
        <v>9.89</v>
      </c>
      <c r="F27">
        <v>361</v>
      </c>
      <c r="G27">
        <v>94</v>
      </c>
      <c r="H27">
        <v>12</v>
      </c>
      <c r="I27">
        <v>50.6</v>
      </c>
      <c r="J27">
        <v>18.8</v>
      </c>
      <c r="K27">
        <v>40</v>
      </c>
      <c r="L27">
        <v>388</v>
      </c>
      <c r="M27">
        <v>120</v>
      </c>
      <c r="N27">
        <v>33.200000000000003</v>
      </c>
      <c r="O27">
        <v>298</v>
      </c>
      <c r="P27">
        <v>12.1</v>
      </c>
      <c r="Q27">
        <v>24.1</v>
      </c>
      <c r="R27">
        <v>111</v>
      </c>
      <c r="S27">
        <v>46.4</v>
      </c>
      <c r="T27">
        <v>280</v>
      </c>
      <c r="U27">
        <v>58.5</v>
      </c>
      <c r="V27">
        <v>241</v>
      </c>
      <c r="W27">
        <v>19.2</v>
      </c>
      <c r="X27">
        <v>37.700000000000003</v>
      </c>
      <c r="Y27">
        <v>12.9</v>
      </c>
      <c r="Z27">
        <v>19.399999999999999</v>
      </c>
      <c r="AA27">
        <v>188</v>
      </c>
      <c r="AB27">
        <v>37.299999999999997</v>
      </c>
      <c r="AL27">
        <v>890</v>
      </c>
      <c r="AM27">
        <v>78</v>
      </c>
      <c r="AN27">
        <v>17</v>
      </c>
      <c r="AO27">
        <v>17</v>
      </c>
      <c r="AP27" s="1">
        <v>2169.1011235955052</v>
      </c>
      <c r="AQ27" s="1">
        <v>472.75280898876406</v>
      </c>
      <c r="AR27" s="1">
        <v>472.75280898876406</v>
      </c>
      <c r="AS27">
        <v>3.38</v>
      </c>
      <c r="AT27">
        <v>0.74</v>
      </c>
      <c r="AU27">
        <v>0.74</v>
      </c>
      <c r="AV27">
        <v>0.13</v>
      </c>
      <c r="AW27">
        <v>2.9000000000000001E-2</v>
      </c>
      <c r="AX27">
        <v>2.9000000000000001E-2</v>
      </c>
    </row>
    <row r="28" spans="1:50" ht="12.75" customHeight="1">
      <c r="A28" t="s">
        <v>26</v>
      </c>
      <c r="B28">
        <v>13.7</v>
      </c>
      <c r="C28">
        <v>6.02</v>
      </c>
      <c r="D28">
        <v>2.2000000000000002</v>
      </c>
      <c r="E28">
        <v>77.400000000000006</v>
      </c>
      <c r="F28">
        <v>235</v>
      </c>
      <c r="G28">
        <v>143</v>
      </c>
      <c r="H28">
        <v>19.2</v>
      </c>
      <c r="I28">
        <v>7.06</v>
      </c>
      <c r="J28">
        <v>13.5</v>
      </c>
      <c r="K28">
        <v>46.3</v>
      </c>
      <c r="L28">
        <v>319</v>
      </c>
      <c r="M28">
        <v>393</v>
      </c>
      <c r="N28">
        <v>48.1</v>
      </c>
      <c r="O28">
        <v>61.2</v>
      </c>
      <c r="P28">
        <v>6.26</v>
      </c>
      <c r="Q28">
        <v>38</v>
      </c>
      <c r="R28">
        <v>383</v>
      </c>
      <c r="S28">
        <v>47.4</v>
      </c>
      <c r="T28">
        <v>311</v>
      </c>
      <c r="U28">
        <v>28.7</v>
      </c>
      <c r="V28">
        <v>94.8</v>
      </c>
      <c r="W28">
        <v>71.400000000000006</v>
      </c>
      <c r="X28">
        <v>39.9</v>
      </c>
      <c r="Y28">
        <v>76.2</v>
      </c>
      <c r="Z28">
        <v>351</v>
      </c>
      <c r="AA28">
        <v>280</v>
      </c>
      <c r="AB28">
        <v>58.3</v>
      </c>
      <c r="AL28">
        <v>250</v>
      </c>
      <c r="AM28">
        <v>7</v>
      </c>
      <c r="AN28">
        <v>24</v>
      </c>
      <c r="AO28">
        <v>8</v>
      </c>
      <c r="AP28" s="1">
        <v>693</v>
      </c>
      <c r="AQ28" s="1">
        <v>2376</v>
      </c>
      <c r="AR28" s="1">
        <v>792</v>
      </c>
      <c r="AS28">
        <v>0.92</v>
      </c>
      <c r="AT28">
        <v>3.17</v>
      </c>
      <c r="AU28">
        <v>1.06</v>
      </c>
      <c r="AV28">
        <v>0.01</v>
      </c>
      <c r="AW28">
        <v>3.5999999999999997E-2</v>
      </c>
      <c r="AX28">
        <v>1.2E-2</v>
      </c>
    </row>
    <row r="29" spans="1:50" ht="12.75" customHeight="1">
      <c r="A29" t="s">
        <v>27</v>
      </c>
      <c r="B29">
        <v>3.35</v>
      </c>
      <c r="C29">
        <v>20.5</v>
      </c>
      <c r="D29">
        <v>37</v>
      </c>
      <c r="E29">
        <v>6.6</v>
      </c>
      <c r="F29">
        <v>332</v>
      </c>
      <c r="G29">
        <v>89.9</v>
      </c>
      <c r="H29">
        <v>15</v>
      </c>
      <c r="I29">
        <v>14.3</v>
      </c>
      <c r="J29">
        <v>7.13</v>
      </c>
      <c r="K29">
        <v>41.6</v>
      </c>
      <c r="L29">
        <v>306</v>
      </c>
      <c r="M29">
        <v>531</v>
      </c>
      <c r="N29">
        <v>32.9</v>
      </c>
      <c r="O29">
        <v>37</v>
      </c>
      <c r="P29">
        <v>16.899999999999999</v>
      </c>
      <c r="Q29">
        <v>28.5</v>
      </c>
      <c r="R29">
        <v>427</v>
      </c>
      <c r="S29">
        <v>33.200000000000003</v>
      </c>
      <c r="T29">
        <v>295</v>
      </c>
      <c r="U29">
        <v>67.099999999999994</v>
      </c>
      <c r="V29">
        <v>95.1</v>
      </c>
      <c r="W29">
        <v>79.3</v>
      </c>
      <c r="X29">
        <v>42.3</v>
      </c>
      <c r="Y29">
        <v>16.600000000000001</v>
      </c>
      <c r="Z29">
        <v>96.2</v>
      </c>
      <c r="AA29">
        <v>208</v>
      </c>
      <c r="AB29">
        <v>62</v>
      </c>
      <c r="AL29">
        <v>1436</v>
      </c>
      <c r="AM29">
        <v>18</v>
      </c>
      <c r="AN29">
        <v>88</v>
      </c>
      <c r="AO29">
        <v>10</v>
      </c>
      <c r="AP29" s="1">
        <v>310.23676880222843</v>
      </c>
      <c r="AQ29" s="1">
        <v>1516.7130919220056</v>
      </c>
      <c r="AR29" s="1">
        <v>172.35376044568247</v>
      </c>
      <c r="AS29">
        <v>2.06</v>
      </c>
      <c r="AT29">
        <v>10.1</v>
      </c>
      <c r="AU29">
        <v>1.1499999999999999</v>
      </c>
      <c r="AV29">
        <v>2.5999999999999999E-2</v>
      </c>
      <c r="AW29">
        <v>0.13</v>
      </c>
      <c r="AX29">
        <v>1.4999999999999999E-2</v>
      </c>
    </row>
    <row r="30" spans="1:50" ht="12.75" customHeight="1">
      <c r="A30" t="s">
        <v>28</v>
      </c>
      <c r="B30">
        <v>11.1</v>
      </c>
      <c r="C30">
        <v>27.6</v>
      </c>
      <c r="D30">
        <v>56.7</v>
      </c>
      <c r="E30">
        <v>13.1</v>
      </c>
      <c r="F30">
        <v>435</v>
      </c>
      <c r="G30">
        <v>35.299999999999997</v>
      </c>
      <c r="H30">
        <v>23.3</v>
      </c>
      <c r="I30">
        <v>35.9</v>
      </c>
      <c r="J30">
        <v>27.4</v>
      </c>
      <c r="K30">
        <v>39.799999999999997</v>
      </c>
      <c r="L30">
        <v>289</v>
      </c>
      <c r="M30">
        <v>449</v>
      </c>
      <c r="N30">
        <v>14.3</v>
      </c>
      <c r="O30">
        <v>127</v>
      </c>
      <c r="P30">
        <v>39.1</v>
      </c>
      <c r="Q30">
        <v>15.9</v>
      </c>
      <c r="R30">
        <v>261</v>
      </c>
      <c r="S30">
        <v>36.200000000000003</v>
      </c>
      <c r="T30">
        <v>297</v>
      </c>
      <c r="U30">
        <v>53.7</v>
      </c>
      <c r="V30">
        <v>68.900000000000006</v>
      </c>
      <c r="W30">
        <v>78.3</v>
      </c>
      <c r="X30">
        <v>37.799999999999997</v>
      </c>
      <c r="Y30">
        <v>9.69</v>
      </c>
      <c r="Z30">
        <v>189</v>
      </c>
      <c r="AA30">
        <v>158</v>
      </c>
      <c r="AB30">
        <v>65.8</v>
      </c>
      <c r="AL30">
        <v>928</v>
      </c>
      <c r="AM30">
        <v>26</v>
      </c>
      <c r="AN30">
        <v>25</v>
      </c>
      <c r="AO30">
        <v>13</v>
      </c>
      <c r="AP30" s="1">
        <v>693.42672413793105</v>
      </c>
      <c r="AQ30" s="1">
        <v>666.75646551724139</v>
      </c>
      <c r="AR30" s="1">
        <v>346.71336206896552</v>
      </c>
      <c r="AS30">
        <v>2.1</v>
      </c>
      <c r="AT30">
        <v>2.02</v>
      </c>
      <c r="AU30">
        <v>1.05</v>
      </c>
      <c r="AV30">
        <v>4.2000000000000003E-2</v>
      </c>
      <c r="AW30">
        <v>0.04</v>
      </c>
      <c r="AX30">
        <v>2.1000000000000001E-2</v>
      </c>
    </row>
    <row r="31" spans="1:50" ht="12.75" customHeight="1">
      <c r="A31" t="s">
        <v>29</v>
      </c>
      <c r="B31" s="4">
        <v>27.368421052631579</v>
      </c>
      <c r="C31" s="4">
        <v>12.473684210526317</v>
      </c>
      <c r="D31" s="4">
        <v>29.263157894736839</v>
      </c>
      <c r="E31" s="4">
        <v>837.36842105263167</v>
      </c>
      <c r="F31" s="4">
        <v>1667.8947368421054</v>
      </c>
      <c r="G31" s="4">
        <v>434.21052631578948</v>
      </c>
      <c r="H31" s="4">
        <v>87.684210526315795</v>
      </c>
      <c r="I31" s="4">
        <v>19.742105263157899</v>
      </c>
      <c r="J31" s="4">
        <v>313.68421052631578</v>
      </c>
      <c r="K31" s="4">
        <v>50.473684210526322</v>
      </c>
      <c r="L31" s="4">
        <v>19971.578947368424</v>
      </c>
      <c r="M31" s="4">
        <v>742.1052631578948</v>
      </c>
      <c r="N31" s="4">
        <v>50.10526315789474</v>
      </c>
      <c r="O31" s="4">
        <v>119.10526315789475</v>
      </c>
      <c r="P31" s="4">
        <v>30.894736842105267</v>
      </c>
      <c r="Q31" s="4">
        <v>26.10526315789474</v>
      </c>
      <c r="R31" s="4">
        <v>70.421052631578959</v>
      </c>
      <c r="S31" s="4">
        <v>92.473684210526315</v>
      </c>
      <c r="T31">
        <v>2368</v>
      </c>
      <c r="U31">
        <v>3.88</v>
      </c>
      <c r="V31">
        <v>48.1</v>
      </c>
      <c r="W31">
        <v>635</v>
      </c>
      <c r="X31">
        <v>156</v>
      </c>
      <c r="Y31">
        <v>197</v>
      </c>
      <c r="Z31">
        <v>39.1</v>
      </c>
      <c r="AA31">
        <v>134</v>
      </c>
      <c r="AB31">
        <v>379</v>
      </c>
      <c r="AC31">
        <v>26240.526315789473</v>
      </c>
      <c r="AD31">
        <v>56.252631578947366</v>
      </c>
      <c r="AE31">
        <v>379.47368421052636</v>
      </c>
      <c r="AF31">
        <v>171.05263157894737</v>
      </c>
      <c r="AG31">
        <v>493.15789473684214</v>
      </c>
      <c r="AH31">
        <v>122.10526315789474</v>
      </c>
      <c r="AI31">
        <v>501.5789473684211</v>
      </c>
      <c r="AJ31">
        <v>13158.947368421053</v>
      </c>
      <c r="AK31">
        <v>238.42105263157896</v>
      </c>
      <c r="AL31" s="1">
        <v>4783.5</v>
      </c>
      <c r="AM31">
        <v>177</v>
      </c>
      <c r="AN31">
        <v>5275</v>
      </c>
      <c r="AO31">
        <v>333</v>
      </c>
      <c r="AP31" s="1">
        <v>915.80432737535273</v>
      </c>
      <c r="AQ31" s="1">
        <v>27293.038570084664</v>
      </c>
      <c r="AR31" s="1">
        <v>1722.9539040451552</v>
      </c>
      <c r="AS31" s="4">
        <v>1.335</v>
      </c>
      <c r="AT31" s="4">
        <v>64.75</v>
      </c>
      <c r="AU31" s="4">
        <v>2.54</v>
      </c>
      <c r="AV31">
        <v>0.75</v>
      </c>
      <c r="AW31">
        <v>33.799999999999997</v>
      </c>
      <c r="AX31">
        <v>1.405</v>
      </c>
    </row>
    <row r="32" spans="1:50" ht="12.75" customHeight="1">
      <c r="A32" t="s">
        <v>31</v>
      </c>
      <c r="B32">
        <v>108</v>
      </c>
      <c r="C32">
        <v>16.7</v>
      </c>
      <c r="D32">
        <v>50.1</v>
      </c>
      <c r="E32">
        <v>190</v>
      </c>
      <c r="F32">
        <v>5973</v>
      </c>
      <c r="G32">
        <v>1109</v>
      </c>
      <c r="H32">
        <v>42</v>
      </c>
      <c r="I32">
        <v>18.600000000000001</v>
      </c>
      <c r="J32">
        <v>10.4</v>
      </c>
      <c r="K32">
        <v>83.5</v>
      </c>
      <c r="L32">
        <v>26480</v>
      </c>
      <c r="M32">
        <v>757</v>
      </c>
      <c r="N32">
        <v>104</v>
      </c>
      <c r="O32">
        <v>97.5</v>
      </c>
      <c r="P32">
        <v>37.6</v>
      </c>
      <c r="Q32">
        <v>0.22</v>
      </c>
      <c r="R32">
        <v>52.1</v>
      </c>
      <c r="S32">
        <v>112</v>
      </c>
      <c r="T32">
        <v>8588</v>
      </c>
      <c r="U32">
        <v>64.400000000000006</v>
      </c>
      <c r="V32">
        <v>184</v>
      </c>
      <c r="W32">
        <v>79.3</v>
      </c>
      <c r="X32">
        <v>50.7</v>
      </c>
      <c r="Y32">
        <v>75</v>
      </c>
      <c r="Z32">
        <v>36.700000000000003</v>
      </c>
      <c r="AA32">
        <v>2023</v>
      </c>
      <c r="AB32">
        <v>205</v>
      </c>
      <c r="AC32">
        <v>21097</v>
      </c>
      <c r="AD32">
        <v>77.8</v>
      </c>
      <c r="AE32">
        <v>345</v>
      </c>
      <c r="AF32">
        <v>262</v>
      </c>
      <c r="AG32">
        <v>324</v>
      </c>
      <c r="AH32">
        <v>144</v>
      </c>
      <c r="AI32">
        <v>183</v>
      </c>
      <c r="AJ32">
        <v>10895</v>
      </c>
      <c r="AK32">
        <v>227</v>
      </c>
      <c r="AL32">
        <v>7241</v>
      </c>
      <c r="AM32">
        <v>13</v>
      </c>
      <c r="AN32">
        <v>2884</v>
      </c>
      <c r="AO32">
        <v>22</v>
      </c>
      <c r="AP32" s="1">
        <v>44.43447037701975</v>
      </c>
      <c r="AQ32" s="1">
        <v>9857.6163513326883</v>
      </c>
      <c r="AR32" s="1">
        <v>75.196796022648812</v>
      </c>
      <c r="AS32">
        <v>5.5E-2</v>
      </c>
      <c r="AT32">
        <v>79.099999999999994</v>
      </c>
      <c r="AU32">
        <v>0.6</v>
      </c>
      <c r="AV32">
        <v>4.1000000000000002E-2</v>
      </c>
      <c r="AW32">
        <v>59.4</v>
      </c>
      <c r="AX32">
        <v>0.45</v>
      </c>
    </row>
    <row r="33" spans="1:50" ht="12.75" customHeight="1">
      <c r="A33" t="s">
        <v>32</v>
      </c>
      <c r="B33">
        <v>65.8</v>
      </c>
      <c r="C33">
        <v>46.3</v>
      </c>
      <c r="D33">
        <v>156</v>
      </c>
      <c r="E33">
        <v>47.3</v>
      </c>
      <c r="F33">
        <v>2558</v>
      </c>
      <c r="G33">
        <v>492</v>
      </c>
      <c r="H33">
        <v>25.2</v>
      </c>
      <c r="I33">
        <v>122</v>
      </c>
      <c r="J33">
        <v>44.8</v>
      </c>
      <c r="K33">
        <v>74.5</v>
      </c>
      <c r="L33">
        <v>35050</v>
      </c>
      <c r="M33">
        <v>876</v>
      </c>
      <c r="N33">
        <v>87.4</v>
      </c>
      <c r="O33">
        <v>66.900000000000006</v>
      </c>
      <c r="P33">
        <v>21.3</v>
      </c>
      <c r="Q33">
        <v>31.7</v>
      </c>
      <c r="R33">
        <v>54.3</v>
      </c>
      <c r="S33">
        <v>112</v>
      </c>
      <c r="T33">
        <v>7165</v>
      </c>
      <c r="U33">
        <v>62.7</v>
      </c>
      <c r="V33">
        <v>130</v>
      </c>
      <c r="W33">
        <v>81.8</v>
      </c>
      <c r="X33">
        <v>70.7</v>
      </c>
      <c r="Y33">
        <v>55.9</v>
      </c>
      <c r="Z33">
        <v>1.71</v>
      </c>
      <c r="AA33">
        <v>2003</v>
      </c>
      <c r="AB33">
        <v>172</v>
      </c>
      <c r="AC33">
        <v>20508</v>
      </c>
      <c r="AD33">
        <v>112</v>
      </c>
      <c r="AE33">
        <v>498</v>
      </c>
      <c r="AF33">
        <v>-7.43</v>
      </c>
      <c r="AG33">
        <v>819</v>
      </c>
      <c r="AH33">
        <v>-2.89</v>
      </c>
      <c r="AI33">
        <v>553</v>
      </c>
      <c r="AJ33">
        <v>11997</v>
      </c>
      <c r="AK33">
        <v>417</v>
      </c>
      <c r="AL33">
        <v>7368</v>
      </c>
      <c r="AM33">
        <v>30</v>
      </c>
      <c r="AN33">
        <v>3342</v>
      </c>
      <c r="AO33">
        <v>91</v>
      </c>
      <c r="AP33" s="1">
        <v>100.77361563517915</v>
      </c>
      <c r="AQ33" s="1">
        <v>11226.180781758958</v>
      </c>
      <c r="AR33" s="1">
        <v>305.67996742671011</v>
      </c>
      <c r="AS33">
        <v>0.72</v>
      </c>
      <c r="AT33">
        <v>68.2</v>
      </c>
      <c r="AU33">
        <v>1.53</v>
      </c>
      <c r="AV33">
        <v>0.59</v>
      </c>
      <c r="AW33">
        <v>55.8</v>
      </c>
      <c r="AX33">
        <v>1.25</v>
      </c>
    </row>
    <row r="34" spans="1:50" ht="12.75" customHeight="1">
      <c r="A34" t="s">
        <v>33</v>
      </c>
      <c r="B34">
        <v>109</v>
      </c>
      <c r="C34">
        <v>105</v>
      </c>
      <c r="D34">
        <v>188</v>
      </c>
      <c r="E34">
        <v>60.7</v>
      </c>
      <c r="F34">
        <v>2678</v>
      </c>
      <c r="G34">
        <v>328</v>
      </c>
      <c r="H34">
        <v>94.2</v>
      </c>
      <c r="I34">
        <v>132</v>
      </c>
      <c r="J34">
        <v>46.8</v>
      </c>
      <c r="K34">
        <v>86.9</v>
      </c>
      <c r="L34">
        <v>29655</v>
      </c>
      <c r="M34">
        <v>792</v>
      </c>
      <c r="N34">
        <v>48.1</v>
      </c>
      <c r="O34">
        <v>80</v>
      </c>
      <c r="P34">
        <v>16.899999999999999</v>
      </c>
      <c r="Q34">
        <v>7.53</v>
      </c>
      <c r="R34">
        <v>92.2</v>
      </c>
      <c r="S34">
        <v>102</v>
      </c>
      <c r="T34">
        <v>4917</v>
      </c>
      <c r="U34">
        <v>107</v>
      </c>
      <c r="V34">
        <v>211</v>
      </c>
      <c r="W34">
        <v>94</v>
      </c>
      <c r="X34">
        <v>85.7</v>
      </c>
      <c r="Y34">
        <v>4.9400000000000004</v>
      </c>
      <c r="Z34">
        <v>124</v>
      </c>
      <c r="AA34">
        <v>1558</v>
      </c>
      <c r="AB34">
        <v>68.8</v>
      </c>
      <c r="AC34" t="s">
        <v>30</v>
      </c>
      <c r="AD34" t="s">
        <v>30</v>
      </c>
      <c r="AE34" t="s">
        <v>30</v>
      </c>
      <c r="AF34" t="s">
        <v>30</v>
      </c>
      <c r="AG34" t="s">
        <v>30</v>
      </c>
      <c r="AH34" t="s">
        <v>30</v>
      </c>
      <c r="AI34" t="s">
        <v>30</v>
      </c>
      <c r="AJ34" t="s">
        <v>30</v>
      </c>
      <c r="AK34" t="s">
        <v>30</v>
      </c>
      <c r="AL34">
        <v>6532</v>
      </c>
      <c r="AM34">
        <v>14</v>
      </c>
      <c r="AN34">
        <v>1268</v>
      </c>
      <c r="AO34">
        <v>29</v>
      </c>
      <c r="AP34" s="1">
        <v>53.04654011022658</v>
      </c>
      <c r="AQ34" s="1">
        <v>4804.500918554807</v>
      </c>
      <c r="AR34" s="1">
        <v>109.88211879975506</v>
      </c>
      <c r="AS34">
        <v>0.64</v>
      </c>
      <c r="AT34">
        <v>62</v>
      </c>
      <c r="AU34">
        <v>1.28</v>
      </c>
      <c r="AV34">
        <v>0.52</v>
      </c>
      <c r="AW34">
        <v>50.2</v>
      </c>
      <c r="AX34">
        <v>1.03</v>
      </c>
    </row>
    <row r="35" spans="1:50" ht="12.75" customHeight="1">
      <c r="A35" t="s">
        <v>34</v>
      </c>
      <c r="B35">
        <v>95.4</v>
      </c>
      <c r="C35">
        <v>68.599999999999994</v>
      </c>
      <c r="D35">
        <v>91.3</v>
      </c>
      <c r="E35">
        <v>86.3</v>
      </c>
      <c r="F35">
        <v>3709</v>
      </c>
      <c r="G35">
        <v>449</v>
      </c>
      <c r="H35">
        <v>142</v>
      </c>
      <c r="I35">
        <v>63.2</v>
      </c>
      <c r="J35">
        <v>35</v>
      </c>
      <c r="K35">
        <v>85.8</v>
      </c>
      <c r="L35">
        <v>30224</v>
      </c>
      <c r="M35">
        <v>808</v>
      </c>
      <c r="N35">
        <v>142</v>
      </c>
      <c r="O35">
        <v>113</v>
      </c>
      <c r="P35">
        <v>42.8</v>
      </c>
      <c r="Q35">
        <v>36.1</v>
      </c>
      <c r="R35">
        <v>76.7</v>
      </c>
      <c r="S35">
        <v>123</v>
      </c>
      <c r="T35">
        <v>8772</v>
      </c>
      <c r="U35">
        <v>96.9</v>
      </c>
      <c r="V35">
        <v>252</v>
      </c>
      <c r="W35">
        <v>52.5</v>
      </c>
      <c r="X35">
        <v>63.9</v>
      </c>
      <c r="Y35">
        <v>60.6</v>
      </c>
      <c r="Z35">
        <v>61.4</v>
      </c>
      <c r="AA35">
        <v>2625</v>
      </c>
      <c r="AB35">
        <v>221</v>
      </c>
      <c r="AC35">
        <v>62719</v>
      </c>
      <c r="AD35">
        <v>218</v>
      </c>
      <c r="AE35">
        <v>481</v>
      </c>
      <c r="AF35">
        <v>673</v>
      </c>
      <c r="AG35">
        <v>1308</v>
      </c>
      <c r="AH35">
        <v>255</v>
      </c>
      <c r="AI35">
        <v>2087</v>
      </c>
      <c r="AJ35">
        <v>23316</v>
      </c>
      <c r="AK35">
        <v>19.600000000000001</v>
      </c>
      <c r="AL35">
        <v>2856</v>
      </c>
      <c r="AM35">
        <v>12</v>
      </c>
      <c r="AN35">
        <v>1554</v>
      </c>
      <c r="AO35">
        <v>47</v>
      </c>
      <c r="AP35" s="1">
        <v>103.99159663865547</v>
      </c>
      <c r="AQ35" s="1">
        <v>13466.911764705883</v>
      </c>
      <c r="AR35" s="1">
        <v>407.30042016806721</v>
      </c>
      <c r="AS35">
        <v>0.55000000000000004</v>
      </c>
      <c r="AT35">
        <v>56.4</v>
      </c>
      <c r="AU35">
        <v>1.57</v>
      </c>
      <c r="AV35">
        <v>0.4</v>
      </c>
      <c r="AW35">
        <v>41.7</v>
      </c>
      <c r="AX35">
        <v>1.1599999999999999</v>
      </c>
    </row>
    <row r="36" spans="1:50" ht="12.75" customHeight="1">
      <c r="A36" t="s">
        <v>35</v>
      </c>
      <c r="B36">
        <v>46.4</v>
      </c>
      <c r="C36">
        <v>0.71</v>
      </c>
      <c r="D36">
        <v>38.5</v>
      </c>
      <c r="E36">
        <v>29.4</v>
      </c>
      <c r="F36">
        <v>4100</v>
      </c>
      <c r="G36">
        <v>558</v>
      </c>
      <c r="H36">
        <v>15.7</v>
      </c>
      <c r="I36">
        <v>11.1</v>
      </c>
      <c r="J36">
        <v>40.4</v>
      </c>
      <c r="K36">
        <v>83.5</v>
      </c>
      <c r="L36">
        <v>30626</v>
      </c>
      <c r="M36">
        <v>812</v>
      </c>
      <c r="N36">
        <v>86.9</v>
      </c>
      <c r="O36">
        <v>81.3</v>
      </c>
      <c r="P36">
        <v>24.4</v>
      </c>
      <c r="Q36">
        <v>1.73</v>
      </c>
      <c r="R36">
        <v>50.4</v>
      </c>
      <c r="S36">
        <v>106</v>
      </c>
      <c r="T36">
        <v>11187</v>
      </c>
      <c r="U36">
        <v>31.3</v>
      </c>
      <c r="V36">
        <v>159</v>
      </c>
      <c r="W36">
        <v>81.400000000000006</v>
      </c>
      <c r="X36">
        <v>68.2</v>
      </c>
      <c r="Y36">
        <v>63.1</v>
      </c>
      <c r="Z36">
        <v>46</v>
      </c>
      <c r="AA36">
        <v>1465</v>
      </c>
      <c r="AB36">
        <v>243</v>
      </c>
      <c r="AC36">
        <v>34101</v>
      </c>
      <c r="AD36">
        <v>87.4</v>
      </c>
      <c r="AE36">
        <v>622</v>
      </c>
      <c r="AF36">
        <v>212</v>
      </c>
      <c r="AG36">
        <v>630</v>
      </c>
      <c r="AH36">
        <v>104</v>
      </c>
      <c r="AI36">
        <v>655</v>
      </c>
      <c r="AJ36">
        <v>17999</v>
      </c>
      <c r="AK36">
        <v>341</v>
      </c>
      <c r="AL36">
        <v>8442</v>
      </c>
      <c r="AM36">
        <v>65</v>
      </c>
      <c r="AN36">
        <v>5214</v>
      </c>
      <c r="AO36">
        <v>270</v>
      </c>
      <c r="AP36" s="1">
        <v>190.56503198294243</v>
      </c>
      <c r="AQ36" s="1">
        <v>15286.247334754797</v>
      </c>
      <c r="AR36" s="1">
        <v>791.57782515991471</v>
      </c>
      <c r="AS36">
        <v>0.82</v>
      </c>
      <c r="AT36">
        <v>62</v>
      </c>
      <c r="AU36">
        <v>3.24</v>
      </c>
      <c r="AV36">
        <v>0.62</v>
      </c>
      <c r="AW36">
        <v>46.4</v>
      </c>
      <c r="AX36">
        <v>2.4300000000000002</v>
      </c>
    </row>
    <row r="37" spans="1:50" ht="12.75" customHeight="1">
      <c r="A37" t="s">
        <v>36</v>
      </c>
      <c r="B37">
        <v>133</v>
      </c>
      <c r="C37">
        <v>88</v>
      </c>
      <c r="D37">
        <v>53</v>
      </c>
      <c r="E37">
        <v>29.1</v>
      </c>
      <c r="F37">
        <v>2252</v>
      </c>
      <c r="G37">
        <v>869</v>
      </c>
      <c r="H37">
        <v>94.4</v>
      </c>
      <c r="I37">
        <v>71.7</v>
      </c>
      <c r="J37">
        <v>130</v>
      </c>
      <c r="K37">
        <v>88.4</v>
      </c>
      <c r="L37">
        <v>27882</v>
      </c>
      <c r="M37">
        <v>748</v>
      </c>
      <c r="N37">
        <v>149</v>
      </c>
      <c r="O37">
        <v>89.3</v>
      </c>
      <c r="P37">
        <v>43.5</v>
      </c>
      <c r="Q37">
        <v>28.2</v>
      </c>
      <c r="R37">
        <v>68.7</v>
      </c>
      <c r="S37">
        <v>106</v>
      </c>
      <c r="T37">
        <v>12238</v>
      </c>
      <c r="U37">
        <v>51.6</v>
      </c>
      <c r="V37">
        <v>106</v>
      </c>
      <c r="W37">
        <v>120</v>
      </c>
      <c r="X37">
        <v>74.400000000000006</v>
      </c>
      <c r="Y37">
        <v>111</v>
      </c>
      <c r="Z37">
        <v>53.7</v>
      </c>
      <c r="AA37">
        <v>1870</v>
      </c>
      <c r="AB37">
        <v>272</v>
      </c>
      <c r="AC37">
        <v>30723</v>
      </c>
      <c r="AD37">
        <v>123</v>
      </c>
      <c r="AE37">
        <v>459</v>
      </c>
      <c r="AF37">
        <v>235</v>
      </c>
      <c r="AG37">
        <v>616</v>
      </c>
      <c r="AH37">
        <v>139</v>
      </c>
      <c r="AI37">
        <v>489</v>
      </c>
      <c r="AJ37">
        <v>13470</v>
      </c>
      <c r="AK37">
        <v>323</v>
      </c>
      <c r="AL37">
        <v>11796</v>
      </c>
      <c r="AM37">
        <v>203</v>
      </c>
      <c r="AN37">
        <v>9141</v>
      </c>
      <c r="AO37">
        <v>785</v>
      </c>
      <c r="AP37" s="1">
        <v>425.92828077314346</v>
      </c>
      <c r="AQ37" s="1">
        <v>19179.361648016278</v>
      </c>
      <c r="AR37" s="1">
        <v>1647.0625635808749</v>
      </c>
      <c r="AS37">
        <v>1.48</v>
      </c>
      <c r="AT37">
        <v>66.3</v>
      </c>
      <c r="AU37">
        <v>5.7</v>
      </c>
      <c r="AV37">
        <v>0.92</v>
      </c>
      <c r="AW37">
        <v>41.3</v>
      </c>
      <c r="AX37">
        <v>3.55</v>
      </c>
    </row>
    <row r="38" spans="1:50" ht="12.75" customHeight="1">
      <c r="A38" t="s">
        <v>37</v>
      </c>
      <c r="B38">
        <v>21.2</v>
      </c>
      <c r="C38">
        <v>56.1</v>
      </c>
      <c r="D38">
        <v>186</v>
      </c>
      <c r="E38">
        <v>7.56</v>
      </c>
      <c r="F38">
        <v>993</v>
      </c>
      <c r="G38">
        <v>167</v>
      </c>
      <c r="H38">
        <v>182</v>
      </c>
      <c r="I38">
        <v>204</v>
      </c>
      <c r="J38">
        <v>40.700000000000003</v>
      </c>
      <c r="K38">
        <v>2.87</v>
      </c>
      <c r="L38">
        <v>1406</v>
      </c>
      <c r="M38">
        <v>235</v>
      </c>
      <c r="N38">
        <v>49.5</v>
      </c>
      <c r="O38">
        <v>300</v>
      </c>
      <c r="P38">
        <v>104</v>
      </c>
      <c r="Q38">
        <v>188</v>
      </c>
      <c r="R38">
        <v>210</v>
      </c>
      <c r="S38">
        <v>65</v>
      </c>
      <c r="T38">
        <v>491</v>
      </c>
      <c r="U38">
        <v>86.8</v>
      </c>
      <c r="V38">
        <v>586</v>
      </c>
      <c r="W38">
        <v>109</v>
      </c>
      <c r="X38">
        <v>34.5</v>
      </c>
      <c r="Y38">
        <v>5.76</v>
      </c>
      <c r="Z38">
        <v>41.1</v>
      </c>
      <c r="AA38">
        <v>413</v>
      </c>
      <c r="AB38">
        <v>35.1</v>
      </c>
      <c r="AC38" t="s">
        <v>30</v>
      </c>
      <c r="AD38" t="s">
        <v>30</v>
      </c>
      <c r="AE38" t="s">
        <v>30</v>
      </c>
      <c r="AF38" t="s">
        <v>30</v>
      </c>
      <c r="AG38" t="s">
        <v>30</v>
      </c>
      <c r="AH38" t="s">
        <v>30</v>
      </c>
      <c r="AI38" t="s">
        <v>30</v>
      </c>
      <c r="AJ38" t="s">
        <v>30</v>
      </c>
      <c r="AK38" t="s">
        <v>30</v>
      </c>
      <c r="AL38">
        <v>176</v>
      </c>
      <c r="AM38">
        <v>10</v>
      </c>
      <c r="AN38">
        <v>8</v>
      </c>
      <c r="AO38">
        <v>33</v>
      </c>
      <c r="AP38" s="1">
        <v>1406.25</v>
      </c>
      <c r="AQ38" s="1">
        <v>1125</v>
      </c>
      <c r="AR38" s="1">
        <v>4640.625</v>
      </c>
      <c r="AS38">
        <v>0.74</v>
      </c>
      <c r="AT38">
        <v>0.6</v>
      </c>
      <c r="AU38">
        <v>2.46</v>
      </c>
      <c r="AV38">
        <v>7.1999999999999995E-2</v>
      </c>
      <c r="AW38">
        <v>5.8000000000000003E-2</v>
      </c>
      <c r="AX38">
        <v>0.24</v>
      </c>
    </row>
    <row r="39" spans="1:50" ht="12.75" customHeight="1">
      <c r="A39" t="s">
        <v>38</v>
      </c>
      <c r="B39">
        <v>30.1</v>
      </c>
      <c r="C39">
        <v>104</v>
      </c>
      <c r="D39">
        <v>202</v>
      </c>
      <c r="E39">
        <v>65.599999999999994</v>
      </c>
      <c r="F39">
        <v>2328</v>
      </c>
      <c r="G39">
        <v>2.42</v>
      </c>
      <c r="H39">
        <v>327</v>
      </c>
      <c r="I39">
        <v>163</v>
      </c>
      <c r="J39">
        <v>75.900000000000006</v>
      </c>
      <c r="K39">
        <v>77.099999999999994</v>
      </c>
      <c r="L39">
        <v>494</v>
      </c>
      <c r="M39">
        <v>475</v>
      </c>
      <c r="N39">
        <v>110</v>
      </c>
      <c r="O39">
        <v>120</v>
      </c>
      <c r="P39">
        <v>75</v>
      </c>
      <c r="Q39">
        <v>122</v>
      </c>
      <c r="R39">
        <v>918</v>
      </c>
      <c r="S39">
        <v>39.1</v>
      </c>
      <c r="T39">
        <v>431</v>
      </c>
      <c r="U39">
        <v>83.1</v>
      </c>
      <c r="V39">
        <v>65.900000000000006</v>
      </c>
      <c r="W39">
        <v>24</v>
      </c>
      <c r="X39">
        <v>13.2</v>
      </c>
      <c r="Y39">
        <v>18.3</v>
      </c>
      <c r="Z39">
        <v>8.24</v>
      </c>
      <c r="AA39">
        <v>163</v>
      </c>
      <c r="AB39">
        <v>42.8</v>
      </c>
      <c r="AC39" t="s">
        <v>30</v>
      </c>
      <c r="AD39" t="s">
        <v>30</v>
      </c>
      <c r="AE39" t="s">
        <v>30</v>
      </c>
      <c r="AF39" t="s">
        <v>30</v>
      </c>
      <c r="AG39" t="s">
        <v>30</v>
      </c>
      <c r="AH39" t="s">
        <v>30</v>
      </c>
      <c r="AI39" t="s">
        <v>30</v>
      </c>
      <c r="AJ39" t="s">
        <v>30</v>
      </c>
      <c r="AK39" t="s">
        <v>30</v>
      </c>
      <c r="AL39">
        <v>1070</v>
      </c>
      <c r="AM39">
        <v>4</v>
      </c>
      <c r="AN39">
        <v>103</v>
      </c>
      <c r="AO39">
        <v>18</v>
      </c>
      <c r="AP39" s="1">
        <v>92.523364485981304</v>
      </c>
      <c r="AQ39" s="1">
        <v>2382.4766355140191</v>
      </c>
      <c r="AR39" s="1">
        <v>416.35514018691589</v>
      </c>
      <c r="AS39">
        <v>0.66</v>
      </c>
      <c r="AT39">
        <v>17</v>
      </c>
      <c r="AU39">
        <v>2.98</v>
      </c>
      <c r="AV39">
        <v>1.0999999999999999E-2</v>
      </c>
      <c r="AW39">
        <v>0.28999999999999998</v>
      </c>
      <c r="AX39">
        <v>0.05</v>
      </c>
    </row>
    <row r="40" spans="1:50" ht="12.75" customHeight="1">
      <c r="A40" t="s">
        <v>39</v>
      </c>
      <c r="B40">
        <v>11.4</v>
      </c>
      <c r="C40">
        <v>68.8</v>
      </c>
      <c r="D40">
        <v>74.400000000000006</v>
      </c>
      <c r="E40">
        <v>89.8</v>
      </c>
      <c r="F40">
        <v>1366</v>
      </c>
      <c r="G40">
        <v>63</v>
      </c>
      <c r="H40">
        <v>166</v>
      </c>
      <c r="I40">
        <v>86.4</v>
      </c>
      <c r="J40">
        <v>61.5</v>
      </c>
      <c r="K40">
        <v>90.9</v>
      </c>
      <c r="L40">
        <v>543</v>
      </c>
      <c r="M40">
        <v>579</v>
      </c>
      <c r="N40">
        <v>92.2</v>
      </c>
      <c r="O40">
        <v>87.2</v>
      </c>
      <c r="P40">
        <v>68.5</v>
      </c>
      <c r="Q40">
        <v>110</v>
      </c>
      <c r="R40">
        <v>974</v>
      </c>
      <c r="S40">
        <v>45.5</v>
      </c>
      <c r="T40">
        <v>228</v>
      </c>
      <c r="U40">
        <v>80.7</v>
      </c>
      <c r="V40">
        <v>164</v>
      </c>
      <c r="W40">
        <v>70.400000000000006</v>
      </c>
      <c r="X40">
        <v>29.1</v>
      </c>
      <c r="Y40">
        <v>37.6</v>
      </c>
      <c r="Z40">
        <v>66.8</v>
      </c>
      <c r="AA40">
        <v>283</v>
      </c>
      <c r="AB40">
        <v>31.5</v>
      </c>
      <c r="AC40" t="s">
        <v>30</v>
      </c>
      <c r="AD40" t="s">
        <v>30</v>
      </c>
      <c r="AE40" t="s">
        <v>30</v>
      </c>
      <c r="AF40" t="s">
        <v>30</v>
      </c>
      <c r="AG40" t="s">
        <v>30</v>
      </c>
      <c r="AH40" t="s">
        <v>30</v>
      </c>
      <c r="AI40" t="s">
        <v>30</v>
      </c>
      <c r="AJ40" t="s">
        <v>30</v>
      </c>
      <c r="AK40" t="s">
        <v>30</v>
      </c>
      <c r="AL40">
        <v>569</v>
      </c>
      <c r="AM40">
        <v>10</v>
      </c>
      <c r="AN40">
        <v>31</v>
      </c>
      <c r="AO40">
        <v>12</v>
      </c>
      <c r="AP40" s="1">
        <v>434.97363796133567</v>
      </c>
      <c r="AQ40" s="1">
        <v>1348.4182776801406</v>
      </c>
      <c r="AR40" s="1">
        <v>521.96836555360278</v>
      </c>
      <c r="AS40">
        <v>1.81</v>
      </c>
      <c r="AT40">
        <v>5.6</v>
      </c>
      <c r="AU40">
        <v>2.17</v>
      </c>
      <c r="AV40">
        <v>2.9000000000000001E-2</v>
      </c>
      <c r="AW40">
        <v>9.0999999999999998E-2</v>
      </c>
      <c r="AX40">
        <v>3.5000000000000003E-2</v>
      </c>
    </row>
    <row r="41" spans="1:50" ht="12.75" customHeight="1">
      <c r="A41" t="s">
        <v>40</v>
      </c>
      <c r="B41">
        <v>21.8</v>
      </c>
      <c r="C41">
        <v>59.1</v>
      </c>
      <c r="D41">
        <v>76</v>
      </c>
      <c r="E41">
        <v>53.8</v>
      </c>
      <c r="F41">
        <v>499</v>
      </c>
      <c r="G41">
        <v>78</v>
      </c>
      <c r="H41">
        <v>151</v>
      </c>
      <c r="I41">
        <v>200</v>
      </c>
      <c r="J41">
        <v>69.599999999999994</v>
      </c>
      <c r="K41">
        <v>45</v>
      </c>
      <c r="L41">
        <v>895</v>
      </c>
      <c r="M41">
        <v>308</v>
      </c>
      <c r="N41">
        <v>118</v>
      </c>
      <c r="O41">
        <v>88.6</v>
      </c>
      <c r="P41">
        <v>67.3</v>
      </c>
      <c r="Q41">
        <v>85.9</v>
      </c>
      <c r="R41">
        <v>422</v>
      </c>
      <c r="S41">
        <v>49.1</v>
      </c>
      <c r="T41">
        <v>497</v>
      </c>
      <c r="U41">
        <v>72.900000000000006</v>
      </c>
      <c r="V41">
        <v>106</v>
      </c>
      <c r="W41">
        <v>89.9</v>
      </c>
      <c r="X41">
        <v>45.7</v>
      </c>
      <c r="Y41">
        <v>46.4</v>
      </c>
      <c r="Z41">
        <v>52.5</v>
      </c>
      <c r="AA41">
        <v>259</v>
      </c>
      <c r="AB41">
        <v>65.7</v>
      </c>
      <c r="AC41" t="s">
        <v>30</v>
      </c>
      <c r="AD41" t="s">
        <v>30</v>
      </c>
      <c r="AE41" t="s">
        <v>30</v>
      </c>
      <c r="AF41" t="s">
        <v>30</v>
      </c>
      <c r="AG41" t="s">
        <v>30</v>
      </c>
      <c r="AH41" t="s">
        <v>30</v>
      </c>
      <c r="AI41" t="s">
        <v>30</v>
      </c>
      <c r="AJ41" t="s">
        <v>30</v>
      </c>
      <c r="AK41" t="s">
        <v>30</v>
      </c>
      <c r="AL41">
        <v>631</v>
      </c>
      <c r="AM41">
        <v>5</v>
      </c>
      <c r="AN41">
        <v>25</v>
      </c>
      <c r="AO41">
        <v>15</v>
      </c>
      <c r="AP41" s="1">
        <v>196.11727416798732</v>
      </c>
      <c r="AQ41" s="1">
        <v>980.58637083993665</v>
      </c>
      <c r="AR41" s="1">
        <v>588.3518225039619</v>
      </c>
      <c r="AS41">
        <v>1.07</v>
      </c>
      <c r="AT41">
        <v>5.36</v>
      </c>
      <c r="AU41">
        <v>3.22</v>
      </c>
      <c r="AV41">
        <v>1.7000000000000001E-2</v>
      </c>
      <c r="AW41">
        <v>8.3000000000000004E-2</v>
      </c>
      <c r="AX41">
        <v>0.05</v>
      </c>
    </row>
    <row r="42" spans="1:50" ht="12.75" customHeight="1">
      <c r="A42" t="s">
        <v>41</v>
      </c>
      <c r="B42">
        <v>20.8</v>
      </c>
      <c r="C42">
        <v>43.6</v>
      </c>
      <c r="D42">
        <v>242</v>
      </c>
      <c r="E42">
        <v>106</v>
      </c>
      <c r="F42">
        <v>1174</v>
      </c>
      <c r="G42">
        <v>116</v>
      </c>
      <c r="H42">
        <v>632</v>
      </c>
      <c r="I42">
        <v>239</v>
      </c>
      <c r="J42">
        <v>60.9</v>
      </c>
      <c r="K42">
        <v>39.700000000000003</v>
      </c>
      <c r="L42">
        <v>899</v>
      </c>
      <c r="M42">
        <v>676</v>
      </c>
      <c r="N42">
        <v>90.1</v>
      </c>
      <c r="O42">
        <v>415</v>
      </c>
      <c r="P42">
        <v>68.2</v>
      </c>
      <c r="Q42">
        <v>455</v>
      </c>
      <c r="R42">
        <v>502</v>
      </c>
      <c r="S42">
        <v>65.400000000000006</v>
      </c>
      <c r="T42">
        <v>589</v>
      </c>
      <c r="U42">
        <v>85.1</v>
      </c>
      <c r="V42">
        <v>348</v>
      </c>
      <c r="W42">
        <v>56</v>
      </c>
      <c r="X42">
        <v>11.9</v>
      </c>
      <c r="Y42">
        <v>28</v>
      </c>
      <c r="Z42">
        <v>12.2</v>
      </c>
      <c r="AA42">
        <v>212</v>
      </c>
      <c r="AB42">
        <v>25.5</v>
      </c>
      <c r="AC42" t="s">
        <v>30</v>
      </c>
      <c r="AD42" t="s">
        <v>30</v>
      </c>
      <c r="AE42" t="s">
        <v>30</v>
      </c>
      <c r="AF42" t="s">
        <v>30</v>
      </c>
      <c r="AG42" t="s">
        <v>30</v>
      </c>
      <c r="AH42" t="s">
        <v>30</v>
      </c>
      <c r="AI42" t="s">
        <v>30</v>
      </c>
      <c r="AJ42" t="s">
        <v>30</v>
      </c>
      <c r="AK42" t="s">
        <v>30</v>
      </c>
      <c r="AL42">
        <v>621</v>
      </c>
      <c r="AM42">
        <v>26</v>
      </c>
      <c r="AN42">
        <v>73</v>
      </c>
      <c r="AO42">
        <v>50</v>
      </c>
      <c r="AP42" s="1">
        <v>1036.231884057971</v>
      </c>
      <c r="AQ42" s="1">
        <v>2909.4202898550725</v>
      </c>
      <c r="AR42" s="1">
        <v>1992.7536231884058</v>
      </c>
      <c r="AS42">
        <v>0.86</v>
      </c>
      <c r="AT42">
        <v>2.41</v>
      </c>
      <c r="AU42">
        <v>1.65</v>
      </c>
      <c r="AV42">
        <v>0.14000000000000001</v>
      </c>
      <c r="AW42">
        <v>0.4</v>
      </c>
      <c r="AX42">
        <v>0.27</v>
      </c>
    </row>
    <row r="43" spans="1:50" ht="12.75" customHeight="1">
      <c r="A43" t="s">
        <v>42</v>
      </c>
      <c r="B43">
        <v>18</v>
      </c>
      <c r="C43">
        <v>109</v>
      </c>
      <c r="D43">
        <v>73.400000000000006</v>
      </c>
      <c r="E43">
        <v>9.61</v>
      </c>
      <c r="F43">
        <v>1310</v>
      </c>
      <c r="G43">
        <v>69.5</v>
      </c>
      <c r="H43">
        <v>839</v>
      </c>
      <c r="I43">
        <v>173</v>
      </c>
      <c r="J43">
        <v>23.4</v>
      </c>
      <c r="K43">
        <v>38.299999999999997</v>
      </c>
      <c r="L43">
        <v>719</v>
      </c>
      <c r="M43">
        <v>293</v>
      </c>
      <c r="N43">
        <v>63.7</v>
      </c>
      <c r="O43">
        <v>1462</v>
      </c>
      <c r="P43">
        <v>80.7</v>
      </c>
      <c r="Q43">
        <v>947</v>
      </c>
      <c r="R43">
        <v>299</v>
      </c>
      <c r="S43">
        <v>68</v>
      </c>
      <c r="T43">
        <v>476</v>
      </c>
      <c r="U43">
        <v>99.1</v>
      </c>
      <c r="V43">
        <v>798</v>
      </c>
      <c r="W43">
        <v>61.5</v>
      </c>
      <c r="X43">
        <v>26.5</v>
      </c>
      <c r="Y43">
        <v>11.8</v>
      </c>
      <c r="Z43">
        <v>36.299999999999997</v>
      </c>
      <c r="AA43">
        <v>479</v>
      </c>
      <c r="AB43">
        <v>38.299999999999997</v>
      </c>
      <c r="AC43" t="s">
        <v>30</v>
      </c>
      <c r="AD43" t="s">
        <v>30</v>
      </c>
      <c r="AE43" t="s">
        <v>30</v>
      </c>
      <c r="AF43" t="s">
        <v>30</v>
      </c>
      <c r="AG43" t="s">
        <v>30</v>
      </c>
      <c r="AH43" t="s">
        <v>30</v>
      </c>
      <c r="AI43" t="s">
        <v>30</v>
      </c>
      <c r="AJ43" t="s">
        <v>30</v>
      </c>
      <c r="AK43" t="s">
        <v>30</v>
      </c>
      <c r="AL43">
        <v>167</v>
      </c>
      <c r="AM43">
        <v>6</v>
      </c>
      <c r="AN43">
        <v>24</v>
      </c>
      <c r="AO43">
        <v>50</v>
      </c>
      <c r="AP43" s="1">
        <v>889.22155688622752</v>
      </c>
      <c r="AQ43" s="1">
        <v>3556.8862275449101</v>
      </c>
      <c r="AR43" s="1">
        <v>7410.179640718563</v>
      </c>
      <c r="AS43">
        <v>0.53</v>
      </c>
      <c r="AT43">
        <v>2.11</v>
      </c>
      <c r="AU43">
        <v>4.3899999999999997</v>
      </c>
      <c r="AV43">
        <v>4.2999999999999997E-2</v>
      </c>
      <c r="AW43">
        <v>0.17</v>
      </c>
      <c r="AX43">
        <v>0.36</v>
      </c>
    </row>
    <row r="44" spans="1:50" ht="12.75" customHeight="1">
      <c r="A44" t="s">
        <v>43</v>
      </c>
      <c r="B44">
        <v>14.4</v>
      </c>
      <c r="C44">
        <v>53.6</v>
      </c>
      <c r="D44">
        <v>148</v>
      </c>
      <c r="E44">
        <v>97.7</v>
      </c>
      <c r="F44">
        <v>544</v>
      </c>
      <c r="G44">
        <v>207</v>
      </c>
      <c r="H44">
        <v>85.9</v>
      </c>
      <c r="I44">
        <v>179</v>
      </c>
      <c r="J44">
        <v>53.3</v>
      </c>
      <c r="K44">
        <v>52.4</v>
      </c>
      <c r="L44">
        <v>839</v>
      </c>
      <c r="M44">
        <v>456</v>
      </c>
      <c r="N44">
        <v>17.7</v>
      </c>
      <c r="O44">
        <v>1053</v>
      </c>
      <c r="P44">
        <v>174</v>
      </c>
      <c r="Q44">
        <v>522</v>
      </c>
      <c r="R44">
        <v>374</v>
      </c>
      <c r="S44">
        <v>91.6</v>
      </c>
      <c r="T44">
        <v>454</v>
      </c>
      <c r="U44">
        <v>63.4</v>
      </c>
      <c r="V44">
        <v>263</v>
      </c>
      <c r="W44">
        <v>69.2</v>
      </c>
      <c r="X44">
        <v>33.1</v>
      </c>
      <c r="Y44">
        <v>17.7</v>
      </c>
      <c r="Z44">
        <v>0.48</v>
      </c>
      <c r="AA44">
        <v>286</v>
      </c>
      <c r="AB44">
        <v>52.3</v>
      </c>
      <c r="AC44" t="s">
        <v>30</v>
      </c>
      <c r="AD44" t="s">
        <v>30</v>
      </c>
      <c r="AE44" t="s">
        <v>30</v>
      </c>
      <c r="AF44" t="s">
        <v>30</v>
      </c>
      <c r="AG44" t="s">
        <v>30</v>
      </c>
      <c r="AH44" t="s">
        <v>30</v>
      </c>
      <c r="AI44" t="s">
        <v>30</v>
      </c>
      <c r="AJ44" t="s">
        <v>30</v>
      </c>
      <c r="AK44" t="s">
        <v>30</v>
      </c>
      <c r="AL44">
        <v>310</v>
      </c>
      <c r="AM44">
        <v>14</v>
      </c>
      <c r="AN44">
        <v>25</v>
      </c>
      <c r="AO44">
        <v>9</v>
      </c>
      <c r="AP44" s="1">
        <v>1117.741935483871</v>
      </c>
      <c r="AQ44" s="1">
        <v>1995.9677419354839</v>
      </c>
      <c r="AR44" s="1">
        <v>718.54838709677426</v>
      </c>
      <c r="AS44">
        <v>1.35</v>
      </c>
      <c r="AT44">
        <v>2.41</v>
      </c>
      <c r="AU44">
        <v>0.87</v>
      </c>
      <c r="AV44">
        <v>4.1000000000000002E-2</v>
      </c>
      <c r="AW44">
        <v>7.2999999999999995E-2</v>
      </c>
      <c r="AX44">
        <v>2.5999999999999999E-2</v>
      </c>
    </row>
    <row r="45" spans="1:50" ht="12.75" customHeight="1">
      <c r="A45" t="s">
        <v>44</v>
      </c>
      <c r="B45">
        <v>48</v>
      </c>
      <c r="C45">
        <v>98</v>
      </c>
      <c r="D45">
        <v>204</v>
      </c>
      <c r="E45">
        <v>12.6</v>
      </c>
      <c r="F45">
        <v>1297</v>
      </c>
      <c r="G45">
        <v>0.43</v>
      </c>
      <c r="H45">
        <v>251</v>
      </c>
      <c r="I45">
        <v>106</v>
      </c>
      <c r="J45">
        <v>15.1</v>
      </c>
      <c r="K45">
        <v>11.5</v>
      </c>
      <c r="L45">
        <v>4022</v>
      </c>
      <c r="M45">
        <v>98.2</v>
      </c>
      <c r="N45">
        <v>18.3</v>
      </c>
      <c r="O45">
        <v>66.400000000000006</v>
      </c>
      <c r="P45">
        <v>18.8</v>
      </c>
      <c r="Q45">
        <v>19</v>
      </c>
      <c r="R45">
        <v>109</v>
      </c>
      <c r="S45">
        <v>70.7</v>
      </c>
      <c r="T45">
        <v>2541</v>
      </c>
      <c r="U45">
        <v>160</v>
      </c>
      <c r="V45">
        <v>260</v>
      </c>
      <c r="W45">
        <v>0.65</v>
      </c>
      <c r="X45">
        <v>25.6</v>
      </c>
      <c r="Y45">
        <v>9.4600000000000009</v>
      </c>
      <c r="Z45">
        <v>15.7</v>
      </c>
      <c r="AA45">
        <v>197</v>
      </c>
      <c r="AB45">
        <v>70.900000000000006</v>
      </c>
      <c r="AC45">
        <v>7349</v>
      </c>
      <c r="AD45">
        <v>170</v>
      </c>
      <c r="AE45">
        <v>288</v>
      </c>
      <c r="AF45">
        <v>-14.9</v>
      </c>
      <c r="AG45">
        <v>698</v>
      </c>
      <c r="AH45">
        <v>1.84</v>
      </c>
      <c r="AI45">
        <v>115</v>
      </c>
      <c r="AJ45">
        <v>1928</v>
      </c>
      <c r="AK45">
        <v>185</v>
      </c>
      <c r="AL45">
        <v>1399</v>
      </c>
      <c r="AM45">
        <v>627</v>
      </c>
      <c r="AN45">
        <v>31</v>
      </c>
      <c r="AO45">
        <v>48</v>
      </c>
      <c r="AP45" s="1">
        <v>11092.387419585419</v>
      </c>
      <c r="AQ45" s="1">
        <v>548.42744817726953</v>
      </c>
      <c r="AR45" s="1">
        <v>849.17798427448179</v>
      </c>
      <c r="AS45">
        <v>38.1</v>
      </c>
      <c r="AT45">
        <v>1.88</v>
      </c>
      <c r="AU45">
        <v>2.92</v>
      </c>
      <c r="AV45">
        <v>2.42</v>
      </c>
      <c r="AW45">
        <v>0.12</v>
      </c>
      <c r="AX45">
        <v>0.19</v>
      </c>
    </row>
    <row r="46" spans="1:50" ht="12.75" customHeight="1">
      <c r="A46" t="s">
        <v>45</v>
      </c>
      <c r="B46">
        <v>50.1</v>
      </c>
      <c r="C46">
        <v>76.2</v>
      </c>
      <c r="D46">
        <v>136</v>
      </c>
      <c r="E46">
        <v>17</v>
      </c>
      <c r="F46">
        <v>1094</v>
      </c>
      <c r="G46">
        <v>8.3699999999999992</v>
      </c>
      <c r="H46">
        <v>172</v>
      </c>
      <c r="I46">
        <v>74</v>
      </c>
      <c r="J46">
        <v>11.5</v>
      </c>
      <c r="K46">
        <v>31</v>
      </c>
      <c r="L46">
        <v>3201</v>
      </c>
      <c r="M46">
        <v>27.8</v>
      </c>
      <c r="N46">
        <v>28.3</v>
      </c>
      <c r="O46">
        <v>75.8</v>
      </c>
      <c r="P46">
        <v>7.24</v>
      </c>
      <c r="Q46">
        <v>24.5</v>
      </c>
      <c r="R46">
        <v>54</v>
      </c>
      <c r="S46">
        <v>69.599999999999994</v>
      </c>
      <c r="T46">
        <v>2946</v>
      </c>
      <c r="U46">
        <v>138</v>
      </c>
      <c r="V46">
        <v>126</v>
      </c>
      <c r="W46">
        <v>9.6199999999999992</v>
      </c>
      <c r="X46">
        <v>25.6</v>
      </c>
      <c r="Y46">
        <v>3.93</v>
      </c>
      <c r="Z46">
        <v>15.6</v>
      </c>
      <c r="AA46">
        <v>204</v>
      </c>
      <c r="AB46">
        <v>98.9</v>
      </c>
      <c r="AC46">
        <v>10152</v>
      </c>
      <c r="AD46">
        <v>181</v>
      </c>
      <c r="AE46">
        <v>315</v>
      </c>
      <c r="AF46">
        <v>-39.200000000000003</v>
      </c>
      <c r="AG46">
        <v>837</v>
      </c>
      <c r="AH46">
        <v>-16.100000000000001</v>
      </c>
      <c r="AI46">
        <v>129</v>
      </c>
      <c r="AJ46">
        <v>4532</v>
      </c>
      <c r="AK46">
        <v>239</v>
      </c>
      <c r="AL46">
        <v>1699</v>
      </c>
      <c r="AM46">
        <v>642</v>
      </c>
      <c r="AN46">
        <v>34</v>
      </c>
      <c r="AO46">
        <v>38</v>
      </c>
      <c r="AP46" s="1">
        <v>9352.266038846381</v>
      </c>
      <c r="AQ46" s="1">
        <v>495.29134785167741</v>
      </c>
      <c r="AR46" s="1">
        <v>553.56091818716902</v>
      </c>
      <c r="AS46">
        <v>46.4</v>
      </c>
      <c r="AT46">
        <v>2.4500000000000002</v>
      </c>
      <c r="AU46">
        <v>2.74</v>
      </c>
      <c r="AV46">
        <v>2.56</v>
      </c>
      <c r="AW46">
        <v>0.14000000000000001</v>
      </c>
      <c r="AX46">
        <v>0.15</v>
      </c>
    </row>
    <row r="47" spans="1:50" ht="12.75" customHeight="1">
      <c r="A47" t="s">
        <v>46</v>
      </c>
      <c r="B47">
        <v>43.3</v>
      </c>
      <c r="C47">
        <v>84.5</v>
      </c>
      <c r="D47">
        <v>194</v>
      </c>
      <c r="E47">
        <v>11</v>
      </c>
      <c r="F47">
        <v>1335</v>
      </c>
      <c r="G47">
        <v>27.2</v>
      </c>
      <c r="H47">
        <v>287</v>
      </c>
      <c r="I47">
        <v>115</v>
      </c>
      <c r="J47">
        <v>14</v>
      </c>
      <c r="K47">
        <v>0.11</v>
      </c>
      <c r="L47">
        <v>2820</v>
      </c>
      <c r="M47">
        <v>68.900000000000006</v>
      </c>
      <c r="N47">
        <v>34.4</v>
      </c>
      <c r="O47">
        <v>90.1</v>
      </c>
      <c r="P47">
        <v>22.1</v>
      </c>
      <c r="Q47">
        <v>16</v>
      </c>
      <c r="R47">
        <v>87</v>
      </c>
      <c r="S47">
        <v>73.900000000000006</v>
      </c>
      <c r="T47">
        <v>3074</v>
      </c>
      <c r="U47">
        <v>189</v>
      </c>
      <c r="V47">
        <v>196</v>
      </c>
      <c r="W47">
        <v>0.33</v>
      </c>
      <c r="X47">
        <v>20.8</v>
      </c>
      <c r="Y47">
        <v>8.5</v>
      </c>
      <c r="Z47">
        <v>20.7</v>
      </c>
      <c r="AA47">
        <v>152</v>
      </c>
      <c r="AB47">
        <v>97.5</v>
      </c>
      <c r="AC47">
        <v>8413</v>
      </c>
      <c r="AD47">
        <v>148</v>
      </c>
      <c r="AE47">
        <v>301</v>
      </c>
      <c r="AF47">
        <v>-28.7</v>
      </c>
      <c r="AG47">
        <v>614</v>
      </c>
      <c r="AH47">
        <v>-49</v>
      </c>
      <c r="AI47">
        <v>153</v>
      </c>
      <c r="AJ47">
        <v>1856</v>
      </c>
      <c r="AK47">
        <v>216</v>
      </c>
      <c r="AL47">
        <v>1214</v>
      </c>
      <c r="AM47">
        <v>366</v>
      </c>
      <c r="AN47">
        <v>39</v>
      </c>
      <c r="AO47">
        <v>83</v>
      </c>
      <c r="AP47" s="1">
        <v>7461.6968698517303</v>
      </c>
      <c r="AQ47" s="1">
        <v>795.09884678747949</v>
      </c>
      <c r="AR47" s="1">
        <v>1692.1334431630971</v>
      </c>
      <c r="AS47">
        <v>29.1</v>
      </c>
      <c r="AT47">
        <v>3.1</v>
      </c>
      <c r="AU47">
        <v>6.6</v>
      </c>
      <c r="AV47">
        <v>1.28</v>
      </c>
      <c r="AW47">
        <v>0.14000000000000001</v>
      </c>
      <c r="AX47">
        <v>0.28999999999999998</v>
      </c>
    </row>
    <row r="48" spans="1:50" ht="12.75" customHeight="1">
      <c r="A48" t="s">
        <v>47</v>
      </c>
      <c r="B48">
        <v>68.599999999999994</v>
      </c>
      <c r="C48">
        <v>113</v>
      </c>
      <c r="D48">
        <v>212</v>
      </c>
      <c r="E48">
        <v>13.2</v>
      </c>
      <c r="F48">
        <v>1393</v>
      </c>
      <c r="G48">
        <v>14.2</v>
      </c>
      <c r="H48">
        <v>216</v>
      </c>
      <c r="I48">
        <v>103</v>
      </c>
      <c r="J48">
        <v>13.5</v>
      </c>
      <c r="K48">
        <v>17.2</v>
      </c>
      <c r="L48">
        <v>3042</v>
      </c>
      <c r="M48">
        <v>117</v>
      </c>
      <c r="N48">
        <v>38.5</v>
      </c>
      <c r="O48">
        <v>76.900000000000006</v>
      </c>
      <c r="P48">
        <v>7.72</v>
      </c>
      <c r="Q48">
        <v>17.399999999999999</v>
      </c>
      <c r="R48">
        <v>100</v>
      </c>
      <c r="S48">
        <v>68.099999999999994</v>
      </c>
      <c r="T48">
        <v>2241</v>
      </c>
      <c r="U48">
        <v>192</v>
      </c>
      <c r="V48">
        <v>147</v>
      </c>
      <c r="W48">
        <v>21.7</v>
      </c>
      <c r="X48">
        <v>25.1</v>
      </c>
      <c r="Y48">
        <v>23.8</v>
      </c>
      <c r="Z48">
        <v>30.4</v>
      </c>
      <c r="AA48">
        <v>181</v>
      </c>
      <c r="AB48">
        <v>80.8</v>
      </c>
      <c r="AC48">
        <v>9595</v>
      </c>
      <c r="AD48">
        <v>179</v>
      </c>
      <c r="AE48">
        <v>266</v>
      </c>
      <c r="AF48">
        <v>-24.4</v>
      </c>
      <c r="AG48">
        <v>580</v>
      </c>
      <c r="AH48">
        <v>5.56</v>
      </c>
      <c r="AI48">
        <v>32.299999999999997</v>
      </c>
      <c r="AJ48">
        <v>2986</v>
      </c>
      <c r="AK48">
        <v>239</v>
      </c>
      <c r="AL48">
        <v>2327</v>
      </c>
      <c r="AM48">
        <v>420</v>
      </c>
      <c r="AN48">
        <v>45</v>
      </c>
      <c r="AO48">
        <v>28</v>
      </c>
      <c r="AP48" s="1">
        <v>4467.1250537172327</v>
      </c>
      <c r="AQ48" s="1">
        <v>478.62054146970348</v>
      </c>
      <c r="AR48" s="1">
        <v>297.80833691448214</v>
      </c>
      <c r="AS48">
        <v>40.700000000000003</v>
      </c>
      <c r="AT48">
        <v>4.3600000000000003</v>
      </c>
      <c r="AU48">
        <v>2.71</v>
      </c>
      <c r="AV48">
        <v>1.59</v>
      </c>
      <c r="AW48">
        <v>0.17</v>
      </c>
      <c r="AX48">
        <v>0.11</v>
      </c>
    </row>
    <row r="49" spans="1:50" ht="12.75" customHeight="1">
      <c r="A49" t="s">
        <v>48</v>
      </c>
      <c r="B49">
        <v>39.5</v>
      </c>
      <c r="C49">
        <v>91.2</v>
      </c>
      <c r="D49">
        <v>227</v>
      </c>
      <c r="E49">
        <v>10.7</v>
      </c>
      <c r="F49">
        <v>1394</v>
      </c>
      <c r="G49">
        <v>30.6</v>
      </c>
      <c r="H49">
        <v>272</v>
      </c>
      <c r="I49">
        <v>115</v>
      </c>
      <c r="J49">
        <v>17.600000000000001</v>
      </c>
      <c r="K49">
        <v>19.2</v>
      </c>
      <c r="L49">
        <v>3187</v>
      </c>
      <c r="M49">
        <v>164</v>
      </c>
      <c r="N49">
        <v>4</v>
      </c>
      <c r="O49">
        <v>56.3</v>
      </c>
      <c r="P49">
        <v>23.5</v>
      </c>
      <c r="Q49">
        <v>6.74</v>
      </c>
      <c r="R49">
        <v>126</v>
      </c>
      <c r="S49">
        <v>53.7</v>
      </c>
      <c r="T49">
        <v>2829</v>
      </c>
      <c r="U49">
        <v>144</v>
      </c>
      <c r="V49">
        <v>200</v>
      </c>
      <c r="W49">
        <v>8.0399999999999991</v>
      </c>
      <c r="X49">
        <v>23.5</v>
      </c>
      <c r="Y49">
        <v>7.99</v>
      </c>
      <c r="Z49">
        <v>20.399999999999999</v>
      </c>
      <c r="AA49">
        <v>157</v>
      </c>
      <c r="AB49">
        <v>97.1</v>
      </c>
      <c r="AC49">
        <v>8502</v>
      </c>
      <c r="AD49">
        <v>160</v>
      </c>
      <c r="AE49">
        <v>216</v>
      </c>
      <c r="AF49">
        <v>-17.5</v>
      </c>
      <c r="AG49">
        <v>675</v>
      </c>
      <c r="AH49">
        <v>7.49</v>
      </c>
      <c r="AI49">
        <v>177</v>
      </c>
      <c r="AJ49">
        <v>2041</v>
      </c>
      <c r="AK49">
        <v>223</v>
      </c>
      <c r="AL49">
        <v>1944</v>
      </c>
      <c r="AM49">
        <v>795</v>
      </c>
      <c r="AN49">
        <v>41</v>
      </c>
      <c r="AO49">
        <v>117</v>
      </c>
      <c r="AP49" s="1">
        <v>10121.527777777777</v>
      </c>
      <c r="AQ49" s="1">
        <v>521.99074074074076</v>
      </c>
      <c r="AR49" s="1">
        <v>1489.5833333333333</v>
      </c>
      <c r="AS49">
        <v>26.1</v>
      </c>
      <c r="AT49">
        <v>1.35</v>
      </c>
      <c r="AU49">
        <v>3.84</v>
      </c>
      <c r="AV49">
        <v>3.21</v>
      </c>
      <c r="AW49">
        <v>0.17</v>
      </c>
      <c r="AX49">
        <v>0.47</v>
      </c>
    </row>
    <row r="50" spans="1:50" ht="12.75" customHeight="1">
      <c r="A50" t="s">
        <v>49</v>
      </c>
      <c r="B50">
        <v>27.7</v>
      </c>
      <c r="C50">
        <v>80</v>
      </c>
      <c r="D50">
        <v>184</v>
      </c>
      <c r="E50">
        <v>7.37</v>
      </c>
      <c r="F50">
        <v>1629</v>
      </c>
      <c r="G50">
        <v>21.3</v>
      </c>
      <c r="H50">
        <v>302</v>
      </c>
      <c r="I50">
        <v>103</v>
      </c>
      <c r="J50">
        <v>19.2</v>
      </c>
      <c r="K50">
        <v>14.6</v>
      </c>
      <c r="L50">
        <v>3886</v>
      </c>
      <c r="M50">
        <v>135</v>
      </c>
      <c r="N50">
        <v>12.4</v>
      </c>
      <c r="O50">
        <v>64.599999999999994</v>
      </c>
      <c r="P50">
        <v>19.8</v>
      </c>
      <c r="Q50">
        <v>20.5</v>
      </c>
      <c r="R50">
        <v>93.7</v>
      </c>
      <c r="S50">
        <v>69.599999999999994</v>
      </c>
      <c r="T50">
        <v>3005</v>
      </c>
      <c r="U50">
        <v>177</v>
      </c>
      <c r="V50">
        <v>223</v>
      </c>
      <c r="W50">
        <v>5.1100000000000003</v>
      </c>
      <c r="X50">
        <v>25</v>
      </c>
      <c r="Y50">
        <v>2.62</v>
      </c>
      <c r="Z50">
        <v>17.600000000000001</v>
      </c>
      <c r="AA50">
        <v>140</v>
      </c>
      <c r="AB50">
        <v>96.2</v>
      </c>
      <c r="AC50">
        <v>9040</v>
      </c>
      <c r="AD50">
        <v>165</v>
      </c>
      <c r="AE50">
        <v>319</v>
      </c>
      <c r="AF50">
        <v>-20.8</v>
      </c>
      <c r="AG50">
        <v>900</v>
      </c>
      <c r="AH50">
        <v>-8.39</v>
      </c>
      <c r="AI50">
        <v>145</v>
      </c>
      <c r="AJ50">
        <v>2775</v>
      </c>
      <c r="AK50">
        <v>232</v>
      </c>
      <c r="AL50">
        <v>1380</v>
      </c>
      <c r="AM50">
        <v>424</v>
      </c>
      <c r="AN50">
        <v>51</v>
      </c>
      <c r="AO50">
        <v>84</v>
      </c>
      <c r="AP50" s="1">
        <v>7604.347826086957</v>
      </c>
      <c r="AQ50" s="1">
        <v>914.67391304347825</v>
      </c>
      <c r="AR50" s="1">
        <v>1506.521739130435</v>
      </c>
      <c r="AS50">
        <v>29.5</v>
      </c>
      <c r="AT50">
        <v>3.54</v>
      </c>
      <c r="AU50">
        <v>5.84</v>
      </c>
      <c r="AV50">
        <v>1.62</v>
      </c>
      <c r="AW50">
        <v>0.2</v>
      </c>
      <c r="AX50">
        <v>0.32</v>
      </c>
    </row>
    <row r="51" spans="1:50" ht="12.75" customHeight="1">
      <c r="A51" t="s">
        <v>50</v>
      </c>
      <c r="B51">
        <v>30.7</v>
      </c>
      <c r="C51">
        <v>78.099999999999994</v>
      </c>
      <c r="D51">
        <v>158</v>
      </c>
      <c r="E51">
        <v>16.100000000000001</v>
      </c>
      <c r="F51">
        <v>1288</v>
      </c>
      <c r="G51">
        <v>84.1</v>
      </c>
      <c r="H51">
        <v>156</v>
      </c>
      <c r="I51">
        <v>74.099999999999994</v>
      </c>
      <c r="J51">
        <v>35.5</v>
      </c>
      <c r="K51">
        <v>18</v>
      </c>
      <c r="L51">
        <v>4795</v>
      </c>
      <c r="M51">
        <v>129</v>
      </c>
      <c r="N51">
        <v>3.24</v>
      </c>
      <c r="O51">
        <v>63.2</v>
      </c>
      <c r="P51">
        <v>22.7</v>
      </c>
      <c r="Q51">
        <v>11</v>
      </c>
      <c r="R51">
        <v>113</v>
      </c>
      <c r="S51">
        <v>73.400000000000006</v>
      </c>
      <c r="T51">
        <v>2980</v>
      </c>
      <c r="U51">
        <v>182</v>
      </c>
      <c r="V51">
        <v>289</v>
      </c>
      <c r="W51">
        <v>0.52</v>
      </c>
      <c r="X51">
        <v>21.8</v>
      </c>
      <c r="Y51">
        <v>7.78</v>
      </c>
      <c r="Z51">
        <v>15</v>
      </c>
      <c r="AA51">
        <v>190</v>
      </c>
      <c r="AB51">
        <v>112</v>
      </c>
      <c r="AC51">
        <v>9565</v>
      </c>
      <c r="AD51">
        <v>155</v>
      </c>
      <c r="AE51">
        <v>255</v>
      </c>
      <c r="AF51">
        <v>-30</v>
      </c>
      <c r="AG51">
        <v>612</v>
      </c>
      <c r="AH51">
        <v>10.8</v>
      </c>
      <c r="AI51">
        <v>118</v>
      </c>
      <c r="AJ51">
        <v>3170</v>
      </c>
      <c r="AK51">
        <v>237</v>
      </c>
      <c r="AL51">
        <v>1144</v>
      </c>
      <c r="AM51">
        <v>272</v>
      </c>
      <c r="AN51">
        <v>65</v>
      </c>
      <c r="AO51">
        <v>79</v>
      </c>
      <c r="AP51" s="1">
        <v>5884.6153846153848</v>
      </c>
      <c r="AQ51" s="1">
        <v>1406.25</v>
      </c>
      <c r="AR51" s="1">
        <v>1709.1346153846155</v>
      </c>
      <c r="AS51">
        <v>17.399999999999999</v>
      </c>
      <c r="AT51">
        <v>4.1500000000000004</v>
      </c>
      <c r="AU51">
        <v>5.04</v>
      </c>
      <c r="AV51">
        <v>0.89</v>
      </c>
      <c r="AW51">
        <v>0.21</v>
      </c>
      <c r="AX51">
        <v>0.26</v>
      </c>
    </row>
    <row r="52" spans="1:50" ht="12.75" customHeight="1">
      <c r="A52" t="s">
        <v>51</v>
      </c>
      <c r="B52">
        <v>2.54</v>
      </c>
      <c r="C52">
        <v>3.03</v>
      </c>
      <c r="D52">
        <v>4.8099999999999996</v>
      </c>
      <c r="E52">
        <v>11.5</v>
      </c>
      <c r="F52">
        <v>339</v>
      </c>
      <c r="G52">
        <v>164</v>
      </c>
      <c r="H52">
        <v>11.8</v>
      </c>
      <c r="I52">
        <v>0.16</v>
      </c>
      <c r="J52">
        <v>2.2200000000000002</v>
      </c>
      <c r="K52">
        <v>47.4</v>
      </c>
      <c r="L52">
        <v>318</v>
      </c>
      <c r="M52">
        <v>695</v>
      </c>
      <c r="N52">
        <v>8.98</v>
      </c>
      <c r="O52">
        <v>70.8</v>
      </c>
      <c r="P52">
        <v>2.3199999999999998</v>
      </c>
      <c r="Q52">
        <v>19.7</v>
      </c>
      <c r="R52">
        <v>322</v>
      </c>
      <c r="S52">
        <v>23.2</v>
      </c>
      <c r="T52">
        <v>348</v>
      </c>
      <c r="U52">
        <v>34.6</v>
      </c>
      <c r="V52">
        <v>119</v>
      </c>
      <c r="W52">
        <v>59.7</v>
      </c>
      <c r="X52">
        <v>20.5</v>
      </c>
      <c r="Y52">
        <v>11.5</v>
      </c>
      <c r="Z52">
        <v>35</v>
      </c>
      <c r="AA52">
        <v>137</v>
      </c>
      <c r="AB52">
        <v>49.4</v>
      </c>
      <c r="AL52">
        <v>1265</v>
      </c>
      <c r="AM52">
        <v>12</v>
      </c>
      <c r="AN52">
        <v>19</v>
      </c>
      <c r="AO52">
        <v>11</v>
      </c>
      <c r="AP52" s="1">
        <v>234.78260869565216</v>
      </c>
      <c r="AQ52" s="1">
        <v>371.73913043478262</v>
      </c>
      <c r="AR52" s="1">
        <v>215.21739130434781</v>
      </c>
      <c r="AS52">
        <v>2.57</v>
      </c>
      <c r="AT52">
        <v>4.07</v>
      </c>
      <c r="AU52">
        <v>2.36</v>
      </c>
      <c r="AV52">
        <v>2.4E-2</v>
      </c>
      <c r="AW52">
        <v>3.7999999999999999E-2</v>
      </c>
      <c r="AX52">
        <v>2.1999999999999999E-2</v>
      </c>
    </row>
    <row r="53" spans="1:50" ht="12.75" customHeight="1">
      <c r="A53" t="s">
        <v>52</v>
      </c>
      <c r="B53">
        <v>3.11</v>
      </c>
      <c r="C53">
        <v>10.8</v>
      </c>
      <c r="D53">
        <v>33.9</v>
      </c>
      <c r="E53">
        <v>9.69</v>
      </c>
      <c r="F53">
        <v>283</v>
      </c>
      <c r="G53">
        <v>192</v>
      </c>
      <c r="H53">
        <v>22.2</v>
      </c>
      <c r="I53">
        <v>4.43</v>
      </c>
      <c r="J53">
        <v>11.2</v>
      </c>
      <c r="K53">
        <v>61.5</v>
      </c>
      <c r="L53">
        <v>285</v>
      </c>
      <c r="M53">
        <v>893</v>
      </c>
      <c r="N53">
        <v>143</v>
      </c>
      <c r="O53">
        <v>17.2</v>
      </c>
      <c r="P53">
        <v>114</v>
      </c>
      <c r="Q53">
        <v>136</v>
      </c>
      <c r="R53">
        <v>392</v>
      </c>
      <c r="S53">
        <v>0.65</v>
      </c>
      <c r="T53">
        <v>226</v>
      </c>
      <c r="U53">
        <v>94.2</v>
      </c>
      <c r="V53">
        <v>813</v>
      </c>
      <c r="W53">
        <v>30.9</v>
      </c>
      <c r="X53">
        <v>19.3</v>
      </c>
      <c r="Y53">
        <v>31.9</v>
      </c>
      <c r="Z53">
        <v>16.8</v>
      </c>
      <c r="AA53">
        <v>159</v>
      </c>
      <c r="AB53">
        <v>9.26</v>
      </c>
      <c r="AL53">
        <v>528</v>
      </c>
      <c r="AM53">
        <v>7</v>
      </c>
      <c r="AN53">
        <v>6</v>
      </c>
      <c r="AO53">
        <v>10</v>
      </c>
      <c r="AP53" s="1">
        <v>328.125</v>
      </c>
      <c r="AQ53" s="1">
        <v>281.25</v>
      </c>
      <c r="AR53" s="1">
        <v>468.75</v>
      </c>
      <c r="AS53">
        <v>0.76</v>
      </c>
      <c r="AT53">
        <v>0.65</v>
      </c>
      <c r="AU53">
        <v>1.0900000000000001</v>
      </c>
      <c r="AV53">
        <v>1.2E-2</v>
      </c>
      <c r="AW53">
        <v>0.01</v>
      </c>
      <c r="AX53">
        <v>1.7000000000000001E-2</v>
      </c>
    </row>
    <row r="54" spans="1:50" ht="12.75" customHeight="1">
      <c r="A54" t="s">
        <v>53</v>
      </c>
      <c r="B54">
        <v>21.8</v>
      </c>
      <c r="C54">
        <v>1.57</v>
      </c>
      <c r="D54">
        <v>0.64</v>
      </c>
      <c r="E54">
        <v>12.5</v>
      </c>
      <c r="F54">
        <v>327</v>
      </c>
      <c r="G54">
        <v>70.099999999999994</v>
      </c>
      <c r="H54">
        <v>23.9</v>
      </c>
      <c r="I54">
        <v>6.66</v>
      </c>
      <c r="J54">
        <v>10.1</v>
      </c>
      <c r="K54">
        <v>55.4</v>
      </c>
      <c r="L54">
        <v>274</v>
      </c>
      <c r="M54">
        <v>825</v>
      </c>
      <c r="N54">
        <v>25.5</v>
      </c>
      <c r="O54">
        <v>128</v>
      </c>
      <c r="P54">
        <v>55.8</v>
      </c>
      <c r="Q54">
        <v>8.99</v>
      </c>
      <c r="R54">
        <v>343</v>
      </c>
      <c r="S54">
        <v>4.95</v>
      </c>
      <c r="T54">
        <v>194</v>
      </c>
      <c r="U54">
        <v>93.8</v>
      </c>
      <c r="V54">
        <v>739</v>
      </c>
      <c r="W54">
        <v>31.9</v>
      </c>
      <c r="X54">
        <v>8.9</v>
      </c>
      <c r="Y54">
        <v>17.8</v>
      </c>
      <c r="Z54">
        <v>11.3</v>
      </c>
      <c r="AA54">
        <v>189</v>
      </c>
      <c r="AB54">
        <v>5.43</v>
      </c>
      <c r="AL54">
        <v>450</v>
      </c>
      <c r="AM54">
        <v>4</v>
      </c>
      <c r="AN54">
        <v>9</v>
      </c>
      <c r="AO54">
        <v>19</v>
      </c>
      <c r="AP54" s="1">
        <v>220</v>
      </c>
      <c r="AQ54" s="1">
        <v>495</v>
      </c>
      <c r="AR54" s="1">
        <v>1045</v>
      </c>
      <c r="AS54">
        <v>0.82</v>
      </c>
      <c r="AT54">
        <v>1.84</v>
      </c>
      <c r="AU54">
        <v>3.88</v>
      </c>
      <c r="AV54" s="3">
        <v>8.4600000000000005E-3</v>
      </c>
      <c r="AW54">
        <v>1.9E-2</v>
      </c>
      <c r="AX54">
        <v>0.04</v>
      </c>
    </row>
    <row r="55" spans="1:50" ht="12.75" customHeight="1">
      <c r="A55" t="s">
        <v>54</v>
      </c>
      <c r="B55">
        <v>15</v>
      </c>
      <c r="C55">
        <v>13.3</v>
      </c>
      <c r="D55">
        <v>7.44</v>
      </c>
      <c r="E55">
        <v>25.6</v>
      </c>
      <c r="F55">
        <v>507</v>
      </c>
      <c r="G55">
        <v>35.799999999999997</v>
      </c>
      <c r="H55">
        <v>15</v>
      </c>
      <c r="I55">
        <v>6.01</v>
      </c>
      <c r="J55">
        <v>18.2</v>
      </c>
      <c r="K55">
        <v>44.3</v>
      </c>
      <c r="L55">
        <v>319</v>
      </c>
      <c r="M55">
        <v>853</v>
      </c>
      <c r="N55">
        <v>7.65</v>
      </c>
      <c r="O55">
        <v>42</v>
      </c>
      <c r="P55">
        <v>50.5</v>
      </c>
      <c r="Q55">
        <v>1.29</v>
      </c>
      <c r="R55">
        <v>416</v>
      </c>
      <c r="S55">
        <v>31.7</v>
      </c>
      <c r="T55">
        <v>241</v>
      </c>
      <c r="U55">
        <v>78.8</v>
      </c>
      <c r="V55">
        <v>730</v>
      </c>
      <c r="W55">
        <v>26.9</v>
      </c>
      <c r="X55">
        <v>8.27</v>
      </c>
      <c r="Y55">
        <v>48.9</v>
      </c>
      <c r="Z55">
        <v>7.9</v>
      </c>
      <c r="AA55">
        <v>151</v>
      </c>
      <c r="AB55">
        <v>16.8</v>
      </c>
      <c r="AL55">
        <v>388</v>
      </c>
      <c r="AM55">
        <v>5</v>
      </c>
      <c r="AN55">
        <v>9</v>
      </c>
      <c r="AO55">
        <v>17</v>
      </c>
      <c r="AP55" s="1">
        <v>318.9432989690722</v>
      </c>
      <c r="AQ55" s="1">
        <v>574.09793814432999</v>
      </c>
      <c r="AR55" s="1">
        <v>1084.4072164948454</v>
      </c>
      <c r="AS55">
        <v>0.8</v>
      </c>
      <c r="AT55">
        <v>1.44</v>
      </c>
      <c r="AU55">
        <v>2.72</v>
      </c>
      <c r="AV55" s="3">
        <v>8.6599999999999993E-3</v>
      </c>
      <c r="AW55">
        <v>1.6E-2</v>
      </c>
      <c r="AX55">
        <v>2.9000000000000001E-2</v>
      </c>
    </row>
    <row r="56" spans="1:50" ht="12.75" customHeight="1">
      <c r="A56" t="s">
        <v>55</v>
      </c>
      <c r="B56">
        <v>32.6</v>
      </c>
      <c r="C56">
        <v>40.700000000000003</v>
      </c>
      <c r="D56">
        <v>69</v>
      </c>
      <c r="E56">
        <v>9.0299999999999994</v>
      </c>
      <c r="F56">
        <v>240</v>
      </c>
      <c r="G56">
        <v>33.299999999999997</v>
      </c>
      <c r="H56">
        <v>42.7</v>
      </c>
      <c r="I56">
        <v>47.2</v>
      </c>
      <c r="J56">
        <v>172</v>
      </c>
      <c r="K56">
        <v>20.6</v>
      </c>
      <c r="L56">
        <v>383</v>
      </c>
      <c r="M56">
        <v>732</v>
      </c>
      <c r="N56">
        <v>70.3</v>
      </c>
      <c r="O56">
        <v>13.7</v>
      </c>
      <c r="P56">
        <v>19.399999999999999</v>
      </c>
      <c r="Q56">
        <v>40</v>
      </c>
      <c r="R56">
        <v>167</v>
      </c>
      <c r="S56">
        <v>23.5</v>
      </c>
      <c r="T56">
        <v>270</v>
      </c>
      <c r="U56">
        <v>93.2</v>
      </c>
      <c r="V56">
        <v>527</v>
      </c>
      <c r="W56">
        <v>58.9</v>
      </c>
      <c r="X56">
        <v>37.9</v>
      </c>
      <c r="Y56">
        <v>0.61</v>
      </c>
      <c r="Z56">
        <v>269</v>
      </c>
      <c r="AA56">
        <v>355</v>
      </c>
      <c r="AB56">
        <v>79.7</v>
      </c>
      <c r="AL56">
        <v>2808</v>
      </c>
      <c r="AM56">
        <v>8</v>
      </c>
      <c r="AN56">
        <v>20</v>
      </c>
      <c r="AO56">
        <v>12</v>
      </c>
      <c r="AP56" s="1">
        <v>70.512820512820511</v>
      </c>
      <c r="AQ56" s="1">
        <v>176.28205128205127</v>
      </c>
      <c r="AR56" s="1">
        <v>105.76923076923076</v>
      </c>
      <c r="AS56">
        <v>0.82</v>
      </c>
      <c r="AT56">
        <v>2.04</v>
      </c>
      <c r="AU56">
        <v>1.22</v>
      </c>
      <c r="AV56">
        <v>1.4E-2</v>
      </c>
      <c r="AW56">
        <v>3.5000000000000003E-2</v>
      </c>
      <c r="AX56">
        <v>2.1000000000000001E-2</v>
      </c>
    </row>
    <row r="57" spans="1:50" ht="12.75" customHeight="1">
      <c r="A57" t="s">
        <v>56</v>
      </c>
      <c r="B57">
        <v>1.9</v>
      </c>
      <c r="C57">
        <v>0.87</v>
      </c>
      <c r="D57">
        <v>3.39</v>
      </c>
      <c r="E57">
        <v>8.7899999999999991</v>
      </c>
      <c r="F57">
        <v>298</v>
      </c>
      <c r="G57">
        <v>165</v>
      </c>
      <c r="H57">
        <v>11.4</v>
      </c>
      <c r="I57">
        <v>17.8</v>
      </c>
      <c r="J57">
        <v>5.95</v>
      </c>
      <c r="K57">
        <v>39.9</v>
      </c>
      <c r="L57">
        <v>254</v>
      </c>
      <c r="M57">
        <v>615</v>
      </c>
      <c r="N57">
        <v>14.2</v>
      </c>
      <c r="O57">
        <v>9.0500000000000007</v>
      </c>
      <c r="P57">
        <v>59.3</v>
      </c>
      <c r="Q57">
        <v>7.11</v>
      </c>
      <c r="R57">
        <v>207</v>
      </c>
      <c r="S57">
        <v>10.199999999999999</v>
      </c>
      <c r="T57">
        <v>245</v>
      </c>
      <c r="U57">
        <v>82.7</v>
      </c>
      <c r="V57">
        <v>627</v>
      </c>
      <c r="W57">
        <v>23.4</v>
      </c>
      <c r="X57">
        <v>11.9</v>
      </c>
      <c r="Y57">
        <v>40.6</v>
      </c>
      <c r="Z57">
        <v>26</v>
      </c>
      <c r="AA57">
        <v>111</v>
      </c>
      <c r="AB57">
        <v>5.82</v>
      </c>
      <c r="AL57">
        <v>493</v>
      </c>
      <c r="AM57">
        <v>14</v>
      </c>
      <c r="AN57">
        <v>3</v>
      </c>
      <c r="AO57">
        <v>10</v>
      </c>
      <c r="AP57" s="1">
        <v>702.83975659229202</v>
      </c>
      <c r="AQ57" s="1">
        <v>150.60851926977688</v>
      </c>
      <c r="AR57" s="1">
        <v>502.02839756592294</v>
      </c>
      <c r="AS57">
        <v>2.2599999999999998</v>
      </c>
      <c r="AT57">
        <v>0.48</v>
      </c>
      <c r="AU57">
        <v>1.61</v>
      </c>
      <c r="AV57">
        <v>2.4E-2</v>
      </c>
      <c r="AW57" s="3">
        <v>5.1200000000000004E-3</v>
      </c>
      <c r="AX57">
        <v>1.7000000000000001E-2</v>
      </c>
    </row>
    <row r="58" spans="1:50" ht="12.75" customHeight="1">
      <c r="A58" t="s">
        <v>57</v>
      </c>
      <c r="B58">
        <v>5.46</v>
      </c>
      <c r="C58">
        <v>3.46</v>
      </c>
      <c r="D58">
        <v>89.4</v>
      </c>
      <c r="E58">
        <v>47</v>
      </c>
      <c r="F58">
        <v>335</v>
      </c>
      <c r="G58">
        <v>129</v>
      </c>
      <c r="H58">
        <v>17.8</v>
      </c>
      <c r="I58">
        <v>70.7</v>
      </c>
      <c r="J58">
        <v>64.599999999999994</v>
      </c>
      <c r="K58">
        <v>54.6</v>
      </c>
      <c r="L58">
        <v>281</v>
      </c>
      <c r="M58">
        <v>526</v>
      </c>
      <c r="N58">
        <v>26.5</v>
      </c>
      <c r="O58">
        <v>35.700000000000003</v>
      </c>
      <c r="P58">
        <v>41.4</v>
      </c>
      <c r="Q58">
        <v>5.0199999999999996</v>
      </c>
      <c r="R58">
        <v>397</v>
      </c>
      <c r="S58">
        <v>25.5</v>
      </c>
      <c r="T58">
        <v>231</v>
      </c>
      <c r="U58">
        <v>82.2</v>
      </c>
      <c r="V58">
        <v>727</v>
      </c>
      <c r="W58">
        <v>14</v>
      </c>
      <c r="X58">
        <v>17.399999999999999</v>
      </c>
      <c r="Y58">
        <v>49.9</v>
      </c>
      <c r="Z58">
        <v>11.7</v>
      </c>
      <c r="AA58">
        <v>198</v>
      </c>
      <c r="AB58">
        <v>12.2</v>
      </c>
      <c r="AL58">
        <v>834</v>
      </c>
      <c r="AM58">
        <v>7</v>
      </c>
      <c r="AN58">
        <v>11</v>
      </c>
      <c r="AO58">
        <v>26</v>
      </c>
      <c r="AP58" s="1">
        <v>207.73381294964028</v>
      </c>
      <c r="AQ58" s="1">
        <v>326.43884892086334</v>
      </c>
      <c r="AR58" s="1">
        <v>771.58273381294964</v>
      </c>
      <c r="AS58">
        <v>0.81</v>
      </c>
      <c r="AT58">
        <v>1.28</v>
      </c>
      <c r="AU58">
        <v>3.03</v>
      </c>
      <c r="AV58">
        <v>1.4E-2</v>
      </c>
      <c r="AW58">
        <v>2.1999999999999999E-2</v>
      </c>
      <c r="AX58">
        <v>5.2999999999999999E-2</v>
      </c>
    </row>
    <row r="59" spans="1:50" ht="12.75" customHeight="1">
      <c r="A59" t="s">
        <v>58</v>
      </c>
      <c r="B59">
        <v>12.3</v>
      </c>
      <c r="C59">
        <v>14</v>
      </c>
      <c r="D59">
        <v>17.2</v>
      </c>
      <c r="E59">
        <v>1359</v>
      </c>
      <c r="F59">
        <v>907</v>
      </c>
      <c r="G59">
        <v>420</v>
      </c>
      <c r="H59">
        <v>141</v>
      </c>
      <c r="I59">
        <v>8.2100000000000009</v>
      </c>
      <c r="J59">
        <v>476</v>
      </c>
      <c r="K59">
        <v>51.8</v>
      </c>
      <c r="L59">
        <v>20591</v>
      </c>
      <c r="M59">
        <v>801</v>
      </c>
      <c r="N59">
        <v>41.1</v>
      </c>
      <c r="O59">
        <v>90.3</v>
      </c>
      <c r="P59">
        <v>23.3</v>
      </c>
      <c r="Q59">
        <v>16.399999999999999</v>
      </c>
      <c r="R59">
        <v>55.4</v>
      </c>
      <c r="S59">
        <v>81.7</v>
      </c>
      <c r="T59">
        <v>6623</v>
      </c>
      <c r="U59">
        <v>19</v>
      </c>
      <c r="V59">
        <v>89.5</v>
      </c>
      <c r="W59">
        <v>31.7</v>
      </c>
      <c r="X59">
        <v>39.700000000000003</v>
      </c>
      <c r="Y59">
        <v>50.1</v>
      </c>
      <c r="Z59">
        <v>14.1</v>
      </c>
      <c r="AA59">
        <v>645</v>
      </c>
      <c r="AB59">
        <v>152</v>
      </c>
      <c r="AC59">
        <v>24154</v>
      </c>
      <c r="AD59">
        <v>3.88</v>
      </c>
      <c r="AE59">
        <v>292</v>
      </c>
      <c r="AF59">
        <v>120</v>
      </c>
      <c r="AG59">
        <v>388</v>
      </c>
      <c r="AH59">
        <v>107</v>
      </c>
      <c r="AI59">
        <v>506</v>
      </c>
      <c r="AJ59">
        <v>11120</v>
      </c>
      <c r="AK59">
        <v>217</v>
      </c>
      <c r="AL59">
        <v>5768</v>
      </c>
      <c r="AM59">
        <v>44</v>
      </c>
      <c r="AN59">
        <v>2418</v>
      </c>
      <c r="AO59">
        <v>34</v>
      </c>
      <c r="AP59" s="1">
        <v>188.8002773925104</v>
      </c>
      <c r="AQ59" s="1">
        <v>10375.433425797504</v>
      </c>
      <c r="AR59" s="1">
        <v>145.89112343966713</v>
      </c>
      <c r="AS59">
        <v>0.32</v>
      </c>
      <c r="AT59">
        <v>77.8</v>
      </c>
      <c r="AU59">
        <v>1.06</v>
      </c>
      <c r="AV59">
        <v>0.16</v>
      </c>
      <c r="AW59">
        <v>38.1</v>
      </c>
      <c r="AX59">
        <v>0.52</v>
      </c>
    </row>
    <row r="60" spans="1:50" ht="12.75" customHeight="1">
      <c r="A60" t="s">
        <v>59</v>
      </c>
      <c r="B60">
        <v>56.3</v>
      </c>
      <c r="C60">
        <v>2.9</v>
      </c>
      <c r="D60">
        <v>121</v>
      </c>
      <c r="E60">
        <v>84.4</v>
      </c>
      <c r="F60">
        <v>1594</v>
      </c>
      <c r="G60">
        <v>191</v>
      </c>
      <c r="H60">
        <v>23.6</v>
      </c>
      <c r="I60">
        <v>72.5</v>
      </c>
      <c r="J60">
        <v>49.2</v>
      </c>
      <c r="K60">
        <v>81.599999999999994</v>
      </c>
      <c r="L60">
        <v>13577</v>
      </c>
      <c r="M60">
        <v>630</v>
      </c>
      <c r="N60">
        <v>83.5</v>
      </c>
      <c r="O60">
        <v>65.3</v>
      </c>
      <c r="P60">
        <v>32.6</v>
      </c>
      <c r="Q60">
        <v>17.100000000000001</v>
      </c>
      <c r="R60">
        <v>98</v>
      </c>
      <c r="S60">
        <v>70</v>
      </c>
      <c r="T60">
        <v>8267</v>
      </c>
      <c r="U60">
        <v>22.9</v>
      </c>
      <c r="V60">
        <v>273</v>
      </c>
      <c r="W60">
        <v>0.21</v>
      </c>
      <c r="X60">
        <v>55.7</v>
      </c>
      <c r="Y60">
        <v>74.3</v>
      </c>
      <c r="Z60">
        <v>71.2</v>
      </c>
      <c r="AA60">
        <v>2859</v>
      </c>
      <c r="AB60">
        <v>222</v>
      </c>
      <c r="AC60">
        <v>23789</v>
      </c>
      <c r="AD60">
        <v>50.4</v>
      </c>
      <c r="AE60">
        <v>454</v>
      </c>
      <c r="AF60">
        <v>164</v>
      </c>
      <c r="AG60">
        <v>498</v>
      </c>
      <c r="AH60">
        <v>150</v>
      </c>
      <c r="AI60">
        <v>447</v>
      </c>
      <c r="AJ60">
        <v>13138</v>
      </c>
      <c r="AK60">
        <v>326</v>
      </c>
      <c r="AL60">
        <v>8137</v>
      </c>
      <c r="AM60">
        <v>80</v>
      </c>
      <c r="AN60">
        <v>6121</v>
      </c>
      <c r="AO60">
        <v>547</v>
      </c>
      <c r="AP60" s="1">
        <v>243.33292368194668</v>
      </c>
      <c r="AQ60" s="1">
        <v>18618.010323214945</v>
      </c>
      <c r="AR60" s="1">
        <v>1663.7888656753103</v>
      </c>
      <c r="AS60">
        <v>0.7</v>
      </c>
      <c r="AT60">
        <v>43</v>
      </c>
      <c r="AU60">
        <v>3.85</v>
      </c>
      <c r="AV60">
        <v>0.61</v>
      </c>
      <c r="AW60">
        <v>37.799999999999997</v>
      </c>
      <c r="AX60">
        <v>3.38</v>
      </c>
    </row>
    <row r="61" spans="1:50" ht="12.75" customHeight="1">
      <c r="A61" t="s">
        <v>60</v>
      </c>
      <c r="B61">
        <v>7.21</v>
      </c>
      <c r="C61">
        <v>51</v>
      </c>
      <c r="D61">
        <v>87.4</v>
      </c>
      <c r="E61">
        <v>17.5</v>
      </c>
      <c r="F61">
        <v>2542</v>
      </c>
      <c r="G61">
        <v>715</v>
      </c>
      <c r="H61">
        <v>17.399999999999999</v>
      </c>
      <c r="I61">
        <v>68.099999999999994</v>
      </c>
      <c r="J61">
        <v>21.5</v>
      </c>
      <c r="K61">
        <v>76.7</v>
      </c>
      <c r="L61">
        <v>4684</v>
      </c>
      <c r="M61">
        <v>232</v>
      </c>
      <c r="N61">
        <v>164</v>
      </c>
      <c r="O61">
        <v>41.8</v>
      </c>
      <c r="P61">
        <v>33.700000000000003</v>
      </c>
      <c r="Q61">
        <v>33.700000000000003</v>
      </c>
      <c r="R61">
        <v>44.9</v>
      </c>
      <c r="S61">
        <v>56.4</v>
      </c>
      <c r="T61">
        <v>6393</v>
      </c>
      <c r="U61">
        <v>29.1</v>
      </c>
      <c r="V61">
        <v>283</v>
      </c>
      <c r="W61">
        <v>11.5</v>
      </c>
      <c r="X61">
        <v>52.6</v>
      </c>
      <c r="Y61">
        <v>39.9</v>
      </c>
      <c r="Z61">
        <v>47.3</v>
      </c>
      <c r="AA61">
        <v>1594</v>
      </c>
      <c r="AB61">
        <v>168</v>
      </c>
      <c r="AC61">
        <v>19090</v>
      </c>
      <c r="AD61">
        <v>-20.7</v>
      </c>
      <c r="AE61">
        <v>403</v>
      </c>
      <c r="AF61">
        <v>39.200000000000003</v>
      </c>
      <c r="AG61">
        <v>683</v>
      </c>
      <c r="AH61">
        <v>105</v>
      </c>
      <c r="AI61">
        <v>918</v>
      </c>
      <c r="AJ61">
        <v>11228</v>
      </c>
      <c r="AK61">
        <v>350</v>
      </c>
      <c r="AL61">
        <v>1255</v>
      </c>
      <c r="AM61">
        <v>33</v>
      </c>
      <c r="AN61">
        <v>5525</v>
      </c>
      <c r="AO61">
        <v>55</v>
      </c>
      <c r="AP61" s="1">
        <v>650.79681274900395</v>
      </c>
      <c r="AQ61" s="1">
        <v>108959.16334661354</v>
      </c>
      <c r="AR61" s="1">
        <v>1084.6613545816733</v>
      </c>
      <c r="AS61">
        <v>4.7E-2</v>
      </c>
      <c r="AT61">
        <v>32.1</v>
      </c>
      <c r="AU61">
        <v>0.32</v>
      </c>
      <c r="AV61">
        <v>4.2999999999999997E-2</v>
      </c>
      <c r="AW61">
        <v>29.6</v>
      </c>
      <c r="AX61">
        <v>0.28999999999999998</v>
      </c>
    </row>
    <row r="62" spans="1:50" ht="12.75" customHeight="1">
      <c r="A62" t="s">
        <v>61</v>
      </c>
      <c r="B62">
        <v>27.5</v>
      </c>
      <c r="C62">
        <v>115</v>
      </c>
      <c r="D62">
        <v>72.5</v>
      </c>
      <c r="E62">
        <v>25.5</v>
      </c>
      <c r="F62">
        <v>6809</v>
      </c>
      <c r="G62">
        <v>133</v>
      </c>
      <c r="H62">
        <v>169</v>
      </c>
      <c r="I62">
        <v>123</v>
      </c>
      <c r="J62">
        <v>29.7</v>
      </c>
      <c r="K62">
        <v>27.6</v>
      </c>
      <c r="L62">
        <v>5658</v>
      </c>
      <c r="M62">
        <v>278</v>
      </c>
      <c r="N62">
        <v>94.9</v>
      </c>
      <c r="O62">
        <v>33.1</v>
      </c>
      <c r="P62">
        <v>24.9</v>
      </c>
      <c r="Q62">
        <v>14.8</v>
      </c>
      <c r="R62">
        <v>34.1</v>
      </c>
      <c r="S62">
        <v>48.4</v>
      </c>
      <c r="T62">
        <v>6895</v>
      </c>
      <c r="U62">
        <v>102</v>
      </c>
      <c r="V62">
        <v>349</v>
      </c>
      <c r="W62">
        <v>15.1</v>
      </c>
      <c r="X62">
        <v>46.2</v>
      </c>
      <c r="Y62">
        <v>59.9</v>
      </c>
      <c r="Z62">
        <v>41.6</v>
      </c>
      <c r="AA62">
        <v>1364</v>
      </c>
      <c r="AB62">
        <v>185</v>
      </c>
      <c r="AC62">
        <v>17695</v>
      </c>
      <c r="AD62">
        <v>-68.599999999999994</v>
      </c>
      <c r="AE62">
        <v>404</v>
      </c>
      <c r="AF62">
        <v>5.88</v>
      </c>
      <c r="AG62">
        <v>571</v>
      </c>
      <c r="AH62">
        <v>89.3</v>
      </c>
      <c r="AI62">
        <v>698</v>
      </c>
      <c r="AJ62">
        <v>10394</v>
      </c>
      <c r="AK62">
        <v>288</v>
      </c>
      <c r="AL62">
        <v>1526</v>
      </c>
      <c r="AM62">
        <v>14</v>
      </c>
      <c r="AN62">
        <v>5158</v>
      </c>
      <c r="AO62">
        <v>39</v>
      </c>
      <c r="AP62" s="1">
        <v>227.06422018348624</v>
      </c>
      <c r="AQ62" s="1">
        <v>83656.946264744431</v>
      </c>
      <c r="AR62" s="1">
        <v>632.53604193971159</v>
      </c>
      <c r="AS62">
        <v>4.9000000000000002E-2</v>
      </c>
      <c r="AT62">
        <v>36.299999999999997</v>
      </c>
      <c r="AU62">
        <v>0.27</v>
      </c>
      <c r="AV62">
        <v>4.5999999999999999E-2</v>
      </c>
      <c r="AW62">
        <v>33.700000000000003</v>
      </c>
      <c r="AX62">
        <v>0.25</v>
      </c>
    </row>
    <row r="63" spans="1:50" ht="12.75" customHeight="1">
      <c r="A63" t="s">
        <v>62</v>
      </c>
      <c r="B63">
        <v>0.7</v>
      </c>
      <c r="C63">
        <v>15.4</v>
      </c>
      <c r="D63">
        <v>2.97</v>
      </c>
      <c r="E63">
        <v>539</v>
      </c>
      <c r="F63">
        <v>789</v>
      </c>
      <c r="G63">
        <v>409</v>
      </c>
      <c r="H63">
        <v>54.7</v>
      </c>
      <c r="I63">
        <v>18.5</v>
      </c>
      <c r="J63">
        <v>42.7</v>
      </c>
      <c r="K63">
        <v>40.799999999999997</v>
      </c>
      <c r="L63">
        <v>24061</v>
      </c>
      <c r="M63">
        <v>947</v>
      </c>
      <c r="N63">
        <v>89</v>
      </c>
      <c r="O63">
        <v>84.5</v>
      </c>
      <c r="P63">
        <v>21.6</v>
      </c>
      <c r="Q63">
        <v>24.4</v>
      </c>
      <c r="R63">
        <v>72.400000000000006</v>
      </c>
      <c r="S63">
        <v>90.8</v>
      </c>
      <c r="T63">
        <v>8004</v>
      </c>
      <c r="U63">
        <v>37.1</v>
      </c>
      <c r="V63">
        <v>158</v>
      </c>
      <c r="W63">
        <v>46.6</v>
      </c>
      <c r="X63">
        <v>52.3</v>
      </c>
      <c r="Y63">
        <v>65.7</v>
      </c>
      <c r="Z63">
        <v>24.7</v>
      </c>
      <c r="AA63">
        <v>1038</v>
      </c>
      <c r="AB63">
        <v>163</v>
      </c>
      <c r="AC63">
        <v>13346</v>
      </c>
      <c r="AD63">
        <v>11</v>
      </c>
      <c r="AE63">
        <v>67.599999999999994</v>
      </c>
      <c r="AF63">
        <v>175</v>
      </c>
      <c r="AG63">
        <v>633</v>
      </c>
      <c r="AH63">
        <v>162</v>
      </c>
      <c r="AI63">
        <v>212</v>
      </c>
      <c r="AJ63">
        <v>5754</v>
      </c>
      <c r="AK63">
        <v>59.4</v>
      </c>
      <c r="AL63">
        <v>1199</v>
      </c>
      <c r="AM63">
        <v>140</v>
      </c>
      <c r="AN63">
        <v>1811</v>
      </c>
      <c r="AO63">
        <v>49</v>
      </c>
      <c r="AP63" s="1">
        <v>2889.9082568807339</v>
      </c>
      <c r="AQ63" s="1">
        <v>37383.027522935779</v>
      </c>
      <c r="AR63" s="1">
        <v>1011.4678899082569</v>
      </c>
      <c r="AS63">
        <v>1.06</v>
      </c>
      <c r="AT63">
        <v>66.2</v>
      </c>
      <c r="AU63">
        <v>1.76</v>
      </c>
      <c r="AV63">
        <v>0.26</v>
      </c>
      <c r="AW63">
        <v>16.5</v>
      </c>
      <c r="AX63">
        <v>0.44</v>
      </c>
    </row>
    <row r="64" spans="1:50" ht="12.75" customHeight="1">
      <c r="A64" t="s">
        <v>63</v>
      </c>
      <c r="B64">
        <v>67</v>
      </c>
      <c r="C64">
        <v>85.1</v>
      </c>
      <c r="D64">
        <v>169</v>
      </c>
      <c r="E64">
        <v>239</v>
      </c>
      <c r="F64">
        <v>2210</v>
      </c>
      <c r="G64">
        <v>253</v>
      </c>
      <c r="H64">
        <v>13.5</v>
      </c>
      <c r="I64">
        <v>82</v>
      </c>
      <c r="J64">
        <v>82.5</v>
      </c>
      <c r="K64">
        <v>103</v>
      </c>
      <c r="L64">
        <v>13347</v>
      </c>
      <c r="M64">
        <v>744</v>
      </c>
      <c r="N64">
        <v>56.7</v>
      </c>
      <c r="O64">
        <v>66.400000000000006</v>
      </c>
      <c r="P64">
        <v>30.2</v>
      </c>
      <c r="Q64">
        <v>17.399999999999999</v>
      </c>
      <c r="R64">
        <v>177</v>
      </c>
      <c r="S64">
        <v>74.3</v>
      </c>
      <c r="T64">
        <v>8520</v>
      </c>
      <c r="U64">
        <v>77.7</v>
      </c>
      <c r="V64">
        <v>314</v>
      </c>
      <c r="W64">
        <v>29</v>
      </c>
      <c r="X64">
        <v>88.3</v>
      </c>
      <c r="Y64">
        <v>45.1</v>
      </c>
      <c r="Z64">
        <v>176</v>
      </c>
      <c r="AA64">
        <v>4303</v>
      </c>
      <c r="AB64">
        <v>203</v>
      </c>
      <c r="AC64">
        <v>18544</v>
      </c>
      <c r="AD64">
        <v>87.1</v>
      </c>
      <c r="AE64">
        <v>402</v>
      </c>
      <c r="AF64">
        <v>75.8</v>
      </c>
      <c r="AG64">
        <v>591</v>
      </c>
      <c r="AH64">
        <v>99.5</v>
      </c>
      <c r="AI64">
        <v>537</v>
      </c>
      <c r="AJ64">
        <v>13366</v>
      </c>
      <c r="AK64">
        <v>327</v>
      </c>
      <c r="AL64">
        <v>8810</v>
      </c>
      <c r="AM64">
        <v>33</v>
      </c>
      <c r="AN64">
        <v>1177</v>
      </c>
      <c r="AO64">
        <v>167</v>
      </c>
      <c r="AP64" s="1">
        <v>92.707150964812712</v>
      </c>
      <c r="AQ64" s="1">
        <v>3306.55505107832</v>
      </c>
      <c r="AR64" s="1">
        <v>469.15437003405219</v>
      </c>
      <c r="AS64">
        <v>0.99</v>
      </c>
      <c r="AT64">
        <v>31.3</v>
      </c>
      <c r="AU64">
        <v>4.37</v>
      </c>
      <c r="AV64">
        <v>0.78</v>
      </c>
      <c r="AW64">
        <v>24.8</v>
      </c>
      <c r="AX64">
        <v>3.46</v>
      </c>
    </row>
    <row r="65" spans="1:50" ht="12.75" customHeight="1">
      <c r="A65" t="s">
        <v>64</v>
      </c>
      <c r="B65">
        <v>106</v>
      </c>
      <c r="C65">
        <v>66.599999999999994</v>
      </c>
      <c r="D65">
        <v>170</v>
      </c>
      <c r="E65">
        <v>113</v>
      </c>
      <c r="F65">
        <v>1873</v>
      </c>
      <c r="G65">
        <v>586</v>
      </c>
      <c r="H65">
        <v>42</v>
      </c>
      <c r="I65">
        <v>97.6</v>
      </c>
      <c r="J65">
        <v>104</v>
      </c>
      <c r="K65">
        <v>95.3</v>
      </c>
      <c r="L65">
        <v>11208</v>
      </c>
      <c r="M65">
        <v>603</v>
      </c>
      <c r="N65">
        <v>64.599999999999994</v>
      </c>
      <c r="O65">
        <v>53.3</v>
      </c>
      <c r="P65">
        <v>25.3</v>
      </c>
      <c r="Q65">
        <v>9.1300000000000008</v>
      </c>
      <c r="R65">
        <v>118</v>
      </c>
      <c r="S65">
        <v>70.8</v>
      </c>
      <c r="T65">
        <v>8723</v>
      </c>
      <c r="U65">
        <v>48.3</v>
      </c>
      <c r="V65">
        <v>305</v>
      </c>
      <c r="W65">
        <v>10.1</v>
      </c>
      <c r="X65">
        <v>77.900000000000006</v>
      </c>
      <c r="Y65">
        <v>55.1</v>
      </c>
      <c r="Z65">
        <v>166</v>
      </c>
      <c r="AA65">
        <v>3748</v>
      </c>
      <c r="AB65">
        <v>231</v>
      </c>
      <c r="AC65">
        <v>22994</v>
      </c>
      <c r="AD65">
        <v>62.7</v>
      </c>
      <c r="AE65">
        <v>441</v>
      </c>
      <c r="AF65">
        <v>54.1</v>
      </c>
      <c r="AG65">
        <v>602</v>
      </c>
      <c r="AH65">
        <v>109</v>
      </c>
      <c r="AI65">
        <v>778</v>
      </c>
      <c r="AJ65">
        <v>12828</v>
      </c>
      <c r="AK65">
        <v>410</v>
      </c>
      <c r="AL65">
        <v>10163</v>
      </c>
      <c r="AM65">
        <v>57</v>
      </c>
      <c r="AN65">
        <v>2843</v>
      </c>
      <c r="AO65">
        <v>172</v>
      </c>
      <c r="AP65" s="1">
        <v>138.81235855554462</v>
      </c>
      <c r="AQ65" s="1">
        <v>6923.5707960247955</v>
      </c>
      <c r="AR65" s="1">
        <v>418.87238020269604</v>
      </c>
      <c r="AS65">
        <v>0.73</v>
      </c>
      <c r="AT65">
        <v>32.6</v>
      </c>
      <c r="AU65">
        <v>1.96</v>
      </c>
      <c r="AV65">
        <v>0.63</v>
      </c>
      <c r="AW65">
        <v>27.9</v>
      </c>
      <c r="AX65">
        <v>1.69</v>
      </c>
    </row>
    <row r="66" spans="1:50" ht="12.75" customHeight="1">
      <c r="A66" t="s">
        <v>65</v>
      </c>
      <c r="B66">
        <v>16.5</v>
      </c>
      <c r="C66">
        <v>63.3</v>
      </c>
      <c r="D66">
        <v>114</v>
      </c>
      <c r="E66">
        <v>53.7</v>
      </c>
      <c r="F66">
        <v>805</v>
      </c>
      <c r="G66">
        <v>55.9</v>
      </c>
      <c r="H66">
        <v>498</v>
      </c>
      <c r="I66">
        <v>146</v>
      </c>
      <c r="J66">
        <v>59.7</v>
      </c>
      <c r="K66">
        <v>18.3</v>
      </c>
      <c r="L66">
        <v>1149</v>
      </c>
      <c r="M66">
        <v>331</v>
      </c>
      <c r="N66">
        <v>45.1</v>
      </c>
      <c r="O66">
        <v>383</v>
      </c>
      <c r="P66">
        <v>49.1</v>
      </c>
      <c r="Q66">
        <v>463</v>
      </c>
      <c r="R66">
        <v>290</v>
      </c>
      <c r="S66">
        <v>66.5</v>
      </c>
      <c r="T66">
        <v>357</v>
      </c>
      <c r="U66">
        <v>75.400000000000006</v>
      </c>
      <c r="V66">
        <v>176</v>
      </c>
      <c r="W66">
        <v>68.2</v>
      </c>
      <c r="X66">
        <v>32.700000000000003</v>
      </c>
      <c r="Y66">
        <v>12.2</v>
      </c>
      <c r="Z66">
        <v>47.8</v>
      </c>
      <c r="AA66">
        <v>142</v>
      </c>
      <c r="AB66">
        <v>30.6</v>
      </c>
      <c r="AC66" t="s">
        <v>30</v>
      </c>
      <c r="AD66" t="s">
        <v>30</v>
      </c>
      <c r="AE66" t="s">
        <v>30</v>
      </c>
      <c r="AF66" t="s">
        <v>30</v>
      </c>
      <c r="AG66" t="s">
        <v>30</v>
      </c>
      <c r="AH66" t="s">
        <v>30</v>
      </c>
      <c r="AI66" t="s">
        <v>30</v>
      </c>
      <c r="AJ66" t="s">
        <v>30</v>
      </c>
      <c r="AK66" t="s">
        <v>30</v>
      </c>
      <c r="AL66">
        <v>272</v>
      </c>
      <c r="AM66">
        <v>46</v>
      </c>
      <c r="AN66">
        <v>51</v>
      </c>
      <c r="AO66">
        <v>32</v>
      </c>
      <c r="AP66" s="1">
        <v>4185.661764705882</v>
      </c>
      <c r="AQ66" s="1">
        <v>4640.625</v>
      </c>
      <c r="AR66" s="1">
        <v>2911.7647058823532</v>
      </c>
      <c r="AS66">
        <v>1.07</v>
      </c>
      <c r="AT66">
        <v>1.18</v>
      </c>
      <c r="AU66">
        <v>0.74</v>
      </c>
      <c r="AV66">
        <v>0.44</v>
      </c>
      <c r="AW66">
        <v>0.49</v>
      </c>
      <c r="AX66">
        <v>0.31</v>
      </c>
    </row>
    <row r="67" spans="1:50" ht="12.75" customHeight="1">
      <c r="A67" t="s">
        <v>66</v>
      </c>
      <c r="B67">
        <v>2.09</v>
      </c>
      <c r="C67">
        <v>58.5</v>
      </c>
      <c r="D67">
        <v>128</v>
      </c>
      <c r="E67">
        <v>47.1</v>
      </c>
      <c r="F67">
        <v>1016</v>
      </c>
      <c r="G67">
        <v>32.700000000000003</v>
      </c>
      <c r="H67">
        <v>668</v>
      </c>
      <c r="I67">
        <v>148</v>
      </c>
      <c r="J67">
        <v>50.8</v>
      </c>
      <c r="K67">
        <v>35</v>
      </c>
      <c r="L67">
        <v>1695</v>
      </c>
      <c r="M67">
        <v>256</v>
      </c>
      <c r="N67">
        <v>156</v>
      </c>
      <c r="O67">
        <v>951</v>
      </c>
      <c r="P67">
        <v>117</v>
      </c>
      <c r="Q67">
        <v>735</v>
      </c>
      <c r="R67">
        <v>207</v>
      </c>
      <c r="S67">
        <v>114</v>
      </c>
      <c r="T67">
        <v>552</v>
      </c>
      <c r="U67">
        <v>60.8</v>
      </c>
      <c r="V67">
        <v>84.2</v>
      </c>
      <c r="W67">
        <v>62.7</v>
      </c>
      <c r="X67">
        <v>40.299999999999997</v>
      </c>
      <c r="Y67">
        <v>48.7</v>
      </c>
      <c r="Z67">
        <v>23</v>
      </c>
      <c r="AA67">
        <v>82</v>
      </c>
      <c r="AB67">
        <v>31.5</v>
      </c>
      <c r="AC67" t="s">
        <v>30</v>
      </c>
      <c r="AD67" t="s">
        <v>30</v>
      </c>
      <c r="AE67" t="s">
        <v>30</v>
      </c>
      <c r="AF67" t="s">
        <v>30</v>
      </c>
      <c r="AG67" t="s">
        <v>30</v>
      </c>
      <c r="AH67" t="s">
        <v>30</v>
      </c>
      <c r="AI67" t="s">
        <v>30</v>
      </c>
      <c r="AJ67" t="s">
        <v>30</v>
      </c>
      <c r="AK67" t="s">
        <v>30</v>
      </c>
      <c r="AL67">
        <v>232</v>
      </c>
      <c r="AM67">
        <v>47</v>
      </c>
      <c r="AN67">
        <v>16</v>
      </c>
      <c r="AO67">
        <v>9</v>
      </c>
      <c r="AP67" s="1">
        <v>5014.0086206896549</v>
      </c>
      <c r="AQ67" s="1">
        <v>1706.8965517241379</v>
      </c>
      <c r="AR67" s="1">
        <v>960.12931034482756</v>
      </c>
      <c r="AS67">
        <v>2.34</v>
      </c>
      <c r="AT67">
        <v>0.8</v>
      </c>
      <c r="AU67">
        <v>0.45</v>
      </c>
      <c r="AV67">
        <v>0.75</v>
      </c>
      <c r="AW67">
        <v>0.26</v>
      </c>
      <c r="AX67">
        <v>0.14000000000000001</v>
      </c>
    </row>
    <row r="68" spans="1:50" ht="12.75" customHeight="1">
      <c r="A68" t="s">
        <v>67</v>
      </c>
      <c r="B68">
        <v>11.4</v>
      </c>
      <c r="C68">
        <v>25.9</v>
      </c>
      <c r="D68">
        <v>59.5</v>
      </c>
      <c r="E68">
        <v>26.2</v>
      </c>
      <c r="F68">
        <v>751</v>
      </c>
      <c r="G68">
        <v>84.5</v>
      </c>
      <c r="H68">
        <v>271</v>
      </c>
      <c r="I68">
        <v>54.8</v>
      </c>
      <c r="J68">
        <v>23.1</v>
      </c>
      <c r="K68">
        <v>31.8</v>
      </c>
      <c r="L68">
        <v>773</v>
      </c>
      <c r="M68">
        <v>177</v>
      </c>
      <c r="N68">
        <v>76.7</v>
      </c>
      <c r="O68">
        <v>1162</v>
      </c>
      <c r="P68">
        <v>60</v>
      </c>
      <c r="Q68">
        <v>1208</v>
      </c>
      <c r="R68">
        <v>339</v>
      </c>
      <c r="S68">
        <v>42.2</v>
      </c>
      <c r="T68">
        <v>394</v>
      </c>
      <c r="U68">
        <v>59.9</v>
      </c>
      <c r="V68">
        <v>251</v>
      </c>
      <c r="W68">
        <v>54.6</v>
      </c>
      <c r="X68">
        <v>27.9</v>
      </c>
      <c r="Y68">
        <v>21.2</v>
      </c>
      <c r="Z68">
        <v>9.24</v>
      </c>
      <c r="AA68">
        <v>118</v>
      </c>
      <c r="AB68">
        <v>19.899999999999999</v>
      </c>
      <c r="AC68" t="s">
        <v>30</v>
      </c>
      <c r="AD68" t="s">
        <v>30</v>
      </c>
      <c r="AE68" t="s">
        <v>30</v>
      </c>
      <c r="AF68" t="s">
        <v>30</v>
      </c>
      <c r="AG68" t="s">
        <v>30</v>
      </c>
      <c r="AH68" t="s">
        <v>30</v>
      </c>
      <c r="AI68" t="s">
        <v>30</v>
      </c>
      <c r="AJ68" t="s">
        <v>30</v>
      </c>
      <c r="AK68" t="s">
        <v>30</v>
      </c>
      <c r="AL68">
        <v>274</v>
      </c>
      <c r="AM68">
        <v>47</v>
      </c>
      <c r="AN68">
        <v>15</v>
      </c>
      <c r="AO68">
        <v>14</v>
      </c>
      <c r="AP68" s="1">
        <v>4245.4379562043796</v>
      </c>
      <c r="AQ68" s="1">
        <v>1354.9270072992699</v>
      </c>
      <c r="AR68" s="1">
        <v>1264.5985401459855</v>
      </c>
      <c r="AS68">
        <v>2.9</v>
      </c>
      <c r="AT68">
        <v>0.93</v>
      </c>
      <c r="AU68">
        <v>0.87</v>
      </c>
      <c r="AV68">
        <v>0.46</v>
      </c>
      <c r="AW68">
        <v>0.15</v>
      </c>
      <c r="AX68">
        <v>0.14000000000000001</v>
      </c>
    </row>
    <row r="69" spans="1:50" ht="12.75" customHeight="1">
      <c r="A69" t="s">
        <v>68</v>
      </c>
      <c r="B69">
        <v>21.7</v>
      </c>
      <c r="C69">
        <v>77</v>
      </c>
      <c r="D69">
        <v>96.3</v>
      </c>
      <c r="E69">
        <v>46</v>
      </c>
      <c r="F69">
        <v>929</v>
      </c>
      <c r="G69">
        <v>16.3</v>
      </c>
      <c r="H69">
        <v>527</v>
      </c>
      <c r="I69">
        <v>110</v>
      </c>
      <c r="J69">
        <v>46.3</v>
      </c>
      <c r="K69">
        <v>17.2</v>
      </c>
      <c r="L69">
        <v>1186</v>
      </c>
      <c r="M69">
        <v>370</v>
      </c>
      <c r="N69">
        <v>53.6</v>
      </c>
      <c r="O69">
        <v>531</v>
      </c>
      <c r="P69">
        <v>39.1</v>
      </c>
      <c r="Q69">
        <v>550</v>
      </c>
      <c r="R69">
        <v>261</v>
      </c>
      <c r="S69">
        <v>74.8</v>
      </c>
      <c r="T69">
        <v>469</v>
      </c>
      <c r="U69">
        <v>78.900000000000006</v>
      </c>
      <c r="V69">
        <v>216</v>
      </c>
      <c r="W69">
        <v>38</v>
      </c>
      <c r="X69">
        <v>33.200000000000003</v>
      </c>
      <c r="Y69">
        <v>42.7</v>
      </c>
      <c r="Z69">
        <v>24</v>
      </c>
      <c r="AA69">
        <v>155</v>
      </c>
      <c r="AB69">
        <v>43.7</v>
      </c>
      <c r="AC69" t="s">
        <v>30</v>
      </c>
      <c r="AD69" t="s">
        <v>30</v>
      </c>
      <c r="AE69" t="s">
        <v>30</v>
      </c>
      <c r="AF69" t="s">
        <v>30</v>
      </c>
      <c r="AG69" t="s">
        <v>30</v>
      </c>
      <c r="AH69" t="s">
        <v>30</v>
      </c>
      <c r="AI69" t="s">
        <v>30</v>
      </c>
      <c r="AJ69" t="s">
        <v>30</v>
      </c>
      <c r="AK69" t="s">
        <v>30</v>
      </c>
      <c r="AL69">
        <v>237</v>
      </c>
      <c r="AM69">
        <v>48</v>
      </c>
      <c r="AN69">
        <v>31</v>
      </c>
      <c r="AO69">
        <v>54</v>
      </c>
      <c r="AP69" s="1">
        <v>5012.6582278481019</v>
      </c>
      <c r="AQ69" s="1">
        <v>3237.3417721518986</v>
      </c>
      <c r="AR69" s="1">
        <v>5639.2405063291144</v>
      </c>
      <c r="AS69">
        <v>1.33</v>
      </c>
      <c r="AT69">
        <v>0.86</v>
      </c>
      <c r="AU69">
        <v>1.49</v>
      </c>
      <c r="AV69">
        <v>0.37</v>
      </c>
      <c r="AW69">
        <v>0.24</v>
      </c>
      <c r="AX69">
        <v>0.41</v>
      </c>
    </row>
    <row r="70" spans="1:50" ht="12.75" customHeight="1">
      <c r="A70" t="s">
        <v>69</v>
      </c>
      <c r="B70">
        <v>16</v>
      </c>
      <c r="C70">
        <v>59.5</v>
      </c>
      <c r="D70">
        <v>86.5</v>
      </c>
      <c r="E70">
        <v>62.5</v>
      </c>
      <c r="F70">
        <v>1102</v>
      </c>
      <c r="G70">
        <v>46.5</v>
      </c>
      <c r="H70">
        <v>545</v>
      </c>
      <c r="I70">
        <v>120</v>
      </c>
      <c r="J70">
        <v>52.7</v>
      </c>
      <c r="K70">
        <v>16.3</v>
      </c>
      <c r="L70">
        <v>1107</v>
      </c>
      <c r="M70">
        <v>273</v>
      </c>
      <c r="N70">
        <v>70.599999999999994</v>
      </c>
      <c r="O70">
        <v>957</v>
      </c>
      <c r="P70">
        <v>35</v>
      </c>
      <c r="Q70">
        <v>980</v>
      </c>
      <c r="R70">
        <v>266</v>
      </c>
      <c r="S70">
        <v>74.3</v>
      </c>
      <c r="T70">
        <v>379</v>
      </c>
      <c r="U70">
        <v>62.3</v>
      </c>
      <c r="V70">
        <v>28.8</v>
      </c>
      <c r="W70">
        <v>97.5</v>
      </c>
      <c r="X70">
        <v>44.4</v>
      </c>
      <c r="Y70">
        <v>30.2</v>
      </c>
      <c r="Z70">
        <v>49.4</v>
      </c>
      <c r="AA70">
        <v>86.1</v>
      </c>
      <c r="AB70">
        <v>38.299999999999997</v>
      </c>
      <c r="AC70" t="s">
        <v>30</v>
      </c>
      <c r="AD70" t="s">
        <v>30</v>
      </c>
      <c r="AE70" t="s">
        <v>30</v>
      </c>
      <c r="AF70" t="s">
        <v>30</v>
      </c>
      <c r="AG70" t="s">
        <v>30</v>
      </c>
      <c r="AH70" t="s">
        <v>30</v>
      </c>
      <c r="AI70" t="s">
        <v>30</v>
      </c>
      <c r="AJ70" t="s">
        <v>30</v>
      </c>
      <c r="AK70" t="s">
        <v>30</v>
      </c>
      <c r="AL70">
        <v>611</v>
      </c>
      <c r="AM70">
        <v>139</v>
      </c>
      <c r="AN70">
        <v>160</v>
      </c>
      <c r="AO70">
        <v>24</v>
      </c>
      <c r="AP70" s="1">
        <v>5630.523731587562</v>
      </c>
      <c r="AQ70" s="1">
        <v>6481.1783960720131</v>
      </c>
      <c r="AR70" s="1">
        <v>972.17675941080199</v>
      </c>
      <c r="AS70">
        <v>3.51</v>
      </c>
      <c r="AT70">
        <v>4.04</v>
      </c>
      <c r="AU70">
        <v>0.61</v>
      </c>
      <c r="AV70">
        <v>0.96</v>
      </c>
      <c r="AW70">
        <v>1.1000000000000001</v>
      </c>
      <c r="AX70">
        <v>0.17</v>
      </c>
    </row>
    <row r="71" spans="1:50" ht="12.75" customHeight="1">
      <c r="A71" t="s">
        <v>70</v>
      </c>
      <c r="B71">
        <v>14.8</v>
      </c>
      <c r="C71">
        <v>56.2</v>
      </c>
      <c r="D71">
        <v>159</v>
      </c>
      <c r="E71">
        <v>46.9</v>
      </c>
      <c r="F71">
        <v>1118</v>
      </c>
      <c r="G71">
        <v>23.1</v>
      </c>
      <c r="H71">
        <v>613</v>
      </c>
      <c r="I71">
        <v>163</v>
      </c>
      <c r="J71">
        <v>55.2</v>
      </c>
      <c r="K71">
        <v>20.8</v>
      </c>
      <c r="L71">
        <v>1098</v>
      </c>
      <c r="M71">
        <v>295</v>
      </c>
      <c r="N71">
        <v>53.9</v>
      </c>
      <c r="O71">
        <v>434</v>
      </c>
      <c r="P71">
        <v>47.2</v>
      </c>
      <c r="Q71">
        <v>355</v>
      </c>
      <c r="R71">
        <v>235</v>
      </c>
      <c r="S71">
        <v>64.8</v>
      </c>
      <c r="T71">
        <v>431</v>
      </c>
      <c r="U71">
        <v>90.5</v>
      </c>
      <c r="V71">
        <v>362</v>
      </c>
      <c r="W71">
        <v>36.200000000000003</v>
      </c>
      <c r="X71">
        <v>34.4</v>
      </c>
      <c r="Y71">
        <v>36.799999999999997</v>
      </c>
      <c r="Z71">
        <v>27.8</v>
      </c>
      <c r="AA71">
        <v>180</v>
      </c>
      <c r="AB71">
        <v>40.6</v>
      </c>
      <c r="AC71">
        <v>19786</v>
      </c>
      <c r="AD71">
        <v>62.4</v>
      </c>
      <c r="AE71">
        <v>267</v>
      </c>
      <c r="AF71">
        <v>47.2</v>
      </c>
      <c r="AG71">
        <v>4896</v>
      </c>
      <c r="AH71">
        <v>92.8</v>
      </c>
      <c r="AI71">
        <v>1307</v>
      </c>
      <c r="AJ71">
        <v>15674</v>
      </c>
      <c r="AK71">
        <v>494</v>
      </c>
      <c r="AL71">
        <v>633</v>
      </c>
      <c r="AM71">
        <v>94</v>
      </c>
      <c r="AN71">
        <v>44</v>
      </c>
      <c r="AO71">
        <v>42</v>
      </c>
      <c r="AP71" s="1">
        <v>3675.355450236967</v>
      </c>
      <c r="AQ71" s="1">
        <v>1720.3791469194314</v>
      </c>
      <c r="AR71" s="1">
        <v>1642.1800947867298</v>
      </c>
      <c r="AS71">
        <v>3.21</v>
      </c>
      <c r="AT71">
        <v>1.5</v>
      </c>
      <c r="AU71">
        <v>1.43</v>
      </c>
      <c r="AV71">
        <v>0.75</v>
      </c>
      <c r="AW71">
        <v>0.35</v>
      </c>
      <c r="AX71">
        <v>0.33</v>
      </c>
    </row>
    <row r="72" spans="1:50" ht="12.75" customHeight="1">
      <c r="A72" t="s">
        <v>71</v>
      </c>
      <c r="B72">
        <v>20.9</v>
      </c>
      <c r="C72">
        <v>67.2</v>
      </c>
      <c r="D72">
        <v>53.4</v>
      </c>
      <c r="E72">
        <v>37</v>
      </c>
      <c r="F72">
        <v>791</v>
      </c>
      <c r="G72">
        <v>90</v>
      </c>
      <c r="H72">
        <v>171</v>
      </c>
      <c r="I72">
        <v>125</v>
      </c>
      <c r="J72">
        <v>51.6</v>
      </c>
      <c r="K72">
        <v>28.2</v>
      </c>
      <c r="L72">
        <v>1223</v>
      </c>
      <c r="M72">
        <v>328</v>
      </c>
      <c r="N72">
        <v>44.8</v>
      </c>
      <c r="O72">
        <v>451</v>
      </c>
      <c r="P72">
        <v>122</v>
      </c>
      <c r="Q72">
        <v>430</v>
      </c>
      <c r="R72">
        <v>236</v>
      </c>
      <c r="S72">
        <v>85.1</v>
      </c>
      <c r="T72">
        <v>462</v>
      </c>
      <c r="U72">
        <v>110</v>
      </c>
      <c r="V72">
        <v>118</v>
      </c>
      <c r="W72">
        <v>68.099999999999994</v>
      </c>
      <c r="X72">
        <v>39.9</v>
      </c>
      <c r="Y72">
        <v>19.7</v>
      </c>
      <c r="Z72">
        <v>19.399999999999999</v>
      </c>
      <c r="AA72">
        <v>213</v>
      </c>
      <c r="AB72">
        <v>62.3</v>
      </c>
      <c r="AC72" t="s">
        <v>30</v>
      </c>
      <c r="AD72" t="s">
        <v>30</v>
      </c>
      <c r="AE72" t="s">
        <v>30</v>
      </c>
      <c r="AF72" t="s">
        <v>30</v>
      </c>
      <c r="AG72" t="s">
        <v>30</v>
      </c>
      <c r="AH72" t="s">
        <v>30</v>
      </c>
      <c r="AI72" t="s">
        <v>30</v>
      </c>
      <c r="AJ72" t="s">
        <v>30</v>
      </c>
      <c r="AK72" t="s">
        <v>30</v>
      </c>
      <c r="AL72">
        <v>358</v>
      </c>
      <c r="AM72">
        <v>182</v>
      </c>
      <c r="AN72">
        <v>130</v>
      </c>
      <c r="AO72">
        <v>69</v>
      </c>
      <c r="AP72" s="1">
        <v>12582.402234636871</v>
      </c>
      <c r="AQ72" s="1">
        <v>8987.4301675977658</v>
      </c>
      <c r="AR72" s="1">
        <v>4770.2513966480446</v>
      </c>
      <c r="AS72">
        <v>4.49</v>
      </c>
      <c r="AT72">
        <v>3.21</v>
      </c>
      <c r="AU72">
        <v>1.7</v>
      </c>
      <c r="AV72">
        <v>0.56000000000000005</v>
      </c>
      <c r="AW72">
        <v>0.4</v>
      </c>
      <c r="AX72">
        <v>0.21</v>
      </c>
    </row>
    <row r="73" spans="1:50" ht="12.75" customHeight="1">
      <c r="A73" t="s">
        <v>72</v>
      </c>
      <c r="B73">
        <v>47.4</v>
      </c>
      <c r="C73">
        <v>68.400000000000006</v>
      </c>
      <c r="D73">
        <v>170</v>
      </c>
      <c r="E73">
        <v>20.8</v>
      </c>
      <c r="F73">
        <v>1220</v>
      </c>
      <c r="G73">
        <v>6.84</v>
      </c>
      <c r="H73">
        <v>213</v>
      </c>
      <c r="I73">
        <v>63.3</v>
      </c>
      <c r="J73">
        <v>14.3</v>
      </c>
      <c r="K73">
        <v>11.4</v>
      </c>
      <c r="L73">
        <v>3747</v>
      </c>
      <c r="M73">
        <v>104</v>
      </c>
      <c r="N73">
        <v>27.1</v>
      </c>
      <c r="O73">
        <v>88.2</v>
      </c>
      <c r="P73">
        <v>4.9800000000000004</v>
      </c>
      <c r="Q73">
        <v>18.600000000000001</v>
      </c>
      <c r="R73">
        <v>73.099999999999994</v>
      </c>
      <c r="S73">
        <v>89.4</v>
      </c>
      <c r="T73">
        <v>2935</v>
      </c>
      <c r="U73">
        <v>155</v>
      </c>
      <c r="V73">
        <v>266</v>
      </c>
      <c r="W73">
        <v>8.18</v>
      </c>
      <c r="X73">
        <v>24.1</v>
      </c>
      <c r="Y73">
        <v>5.83</v>
      </c>
      <c r="Z73">
        <v>1.29</v>
      </c>
      <c r="AA73">
        <v>133</v>
      </c>
      <c r="AB73">
        <v>101</v>
      </c>
      <c r="AC73">
        <v>8690</v>
      </c>
      <c r="AD73">
        <v>96.4</v>
      </c>
      <c r="AE73">
        <v>146</v>
      </c>
      <c r="AF73">
        <v>-24.3</v>
      </c>
      <c r="AG73">
        <v>757</v>
      </c>
      <c r="AH73">
        <v>-3.72</v>
      </c>
      <c r="AI73">
        <v>80.5</v>
      </c>
      <c r="AJ73">
        <v>2789</v>
      </c>
      <c r="AK73">
        <v>250</v>
      </c>
      <c r="AL73">
        <v>1998</v>
      </c>
      <c r="AM73">
        <v>615</v>
      </c>
      <c r="AN73">
        <v>29</v>
      </c>
      <c r="AO73">
        <v>41</v>
      </c>
      <c r="AP73" s="1">
        <v>7618.2432432432433</v>
      </c>
      <c r="AQ73" s="1">
        <v>359.23423423423424</v>
      </c>
      <c r="AR73" s="1">
        <v>507.88288288288294</v>
      </c>
      <c r="AS73">
        <v>35.1</v>
      </c>
      <c r="AT73">
        <v>1.65</v>
      </c>
      <c r="AU73">
        <v>2.34</v>
      </c>
      <c r="AV73">
        <v>2.13</v>
      </c>
      <c r="AW73">
        <v>0.1</v>
      </c>
      <c r="AX73">
        <v>0.14000000000000001</v>
      </c>
    </row>
    <row r="74" spans="1:50" ht="12.75" customHeight="1">
      <c r="A74" t="s">
        <v>73</v>
      </c>
      <c r="B74">
        <v>48.4</v>
      </c>
      <c r="C74">
        <v>72.900000000000006</v>
      </c>
      <c r="D74">
        <v>187</v>
      </c>
      <c r="E74">
        <v>9.65</v>
      </c>
      <c r="F74">
        <v>1156</v>
      </c>
      <c r="G74">
        <v>10.9</v>
      </c>
      <c r="H74">
        <v>207</v>
      </c>
      <c r="I74">
        <v>67.2</v>
      </c>
      <c r="J74">
        <v>15.6</v>
      </c>
      <c r="K74">
        <v>10.4</v>
      </c>
      <c r="L74">
        <v>3293</v>
      </c>
      <c r="M74">
        <v>82.8</v>
      </c>
      <c r="N74">
        <v>23.4</v>
      </c>
      <c r="O74">
        <v>99.4</v>
      </c>
      <c r="P74">
        <v>4.9800000000000004</v>
      </c>
      <c r="Q74">
        <v>23.4</v>
      </c>
      <c r="R74">
        <v>52.1</v>
      </c>
      <c r="S74">
        <v>83.9</v>
      </c>
      <c r="T74">
        <v>2419</v>
      </c>
      <c r="U74">
        <v>148</v>
      </c>
      <c r="V74">
        <v>188</v>
      </c>
      <c r="W74">
        <v>2.21</v>
      </c>
      <c r="X74">
        <v>27.8</v>
      </c>
      <c r="Y74">
        <v>15.6</v>
      </c>
      <c r="Z74">
        <v>12.9</v>
      </c>
      <c r="AA74">
        <v>125</v>
      </c>
      <c r="AB74">
        <v>92.2</v>
      </c>
      <c r="AC74">
        <v>12129</v>
      </c>
      <c r="AD74">
        <v>140</v>
      </c>
      <c r="AE74">
        <v>344</v>
      </c>
      <c r="AF74">
        <v>-29.1</v>
      </c>
      <c r="AG74">
        <v>691</v>
      </c>
      <c r="AH74">
        <v>-17.8</v>
      </c>
      <c r="AI74">
        <v>152</v>
      </c>
      <c r="AJ74">
        <v>4333</v>
      </c>
      <c r="AK74">
        <v>333</v>
      </c>
      <c r="AL74">
        <v>3095</v>
      </c>
      <c r="AM74">
        <v>656</v>
      </c>
      <c r="AN74">
        <v>69</v>
      </c>
      <c r="AO74">
        <v>79</v>
      </c>
      <c r="AP74" s="1">
        <v>5245.8804523424878</v>
      </c>
      <c r="AQ74" s="1">
        <v>551.7770597738288</v>
      </c>
      <c r="AR74" s="1">
        <v>631.7447495961228</v>
      </c>
      <c r="AS74">
        <v>39.4</v>
      </c>
      <c r="AT74">
        <v>4.1500000000000004</v>
      </c>
      <c r="AU74">
        <v>4.75</v>
      </c>
      <c r="AV74">
        <v>2.2799999999999998</v>
      </c>
      <c r="AW74">
        <v>0.24</v>
      </c>
      <c r="AX74">
        <v>0.27</v>
      </c>
    </row>
    <row r="75" spans="1:50" ht="12.75" customHeight="1">
      <c r="A75" t="s">
        <v>74</v>
      </c>
      <c r="B75">
        <v>47.2</v>
      </c>
      <c r="C75">
        <v>52.2</v>
      </c>
      <c r="D75">
        <v>94.5</v>
      </c>
      <c r="E75">
        <v>24.5</v>
      </c>
      <c r="F75">
        <v>1274</v>
      </c>
      <c r="G75">
        <v>7.41</v>
      </c>
      <c r="H75">
        <v>195</v>
      </c>
      <c r="I75">
        <v>48.2</v>
      </c>
      <c r="J75">
        <v>15.7</v>
      </c>
      <c r="K75">
        <v>34.9</v>
      </c>
      <c r="L75">
        <v>3251</v>
      </c>
      <c r="M75">
        <v>60.8</v>
      </c>
      <c r="N75">
        <v>10</v>
      </c>
      <c r="O75">
        <v>79.7</v>
      </c>
      <c r="P75">
        <v>21.4</v>
      </c>
      <c r="Q75">
        <v>10.6</v>
      </c>
      <c r="R75">
        <v>37.4</v>
      </c>
      <c r="S75">
        <v>76.5</v>
      </c>
      <c r="T75">
        <v>2529</v>
      </c>
      <c r="U75">
        <v>124</v>
      </c>
      <c r="V75">
        <v>83.9</v>
      </c>
      <c r="W75">
        <v>20.100000000000001</v>
      </c>
      <c r="X75">
        <v>26.3</v>
      </c>
      <c r="Y75">
        <v>9.57</v>
      </c>
      <c r="Z75">
        <v>11.5</v>
      </c>
      <c r="AA75">
        <v>46.8</v>
      </c>
      <c r="AB75">
        <v>106</v>
      </c>
      <c r="AC75">
        <v>10388</v>
      </c>
      <c r="AD75">
        <v>120</v>
      </c>
      <c r="AE75">
        <v>150</v>
      </c>
      <c r="AF75">
        <v>-44.5</v>
      </c>
      <c r="AG75">
        <v>672</v>
      </c>
      <c r="AH75">
        <v>-18.2</v>
      </c>
      <c r="AI75">
        <v>86.1</v>
      </c>
      <c r="AJ75">
        <v>2496</v>
      </c>
      <c r="AK75">
        <v>285</v>
      </c>
      <c r="AL75">
        <v>3821</v>
      </c>
      <c r="AM75">
        <v>891</v>
      </c>
      <c r="AN75">
        <v>58</v>
      </c>
      <c r="AO75">
        <v>76</v>
      </c>
      <c r="AP75" s="1">
        <v>5771.3294948966241</v>
      </c>
      <c r="AQ75" s="1">
        <v>375.68699293378694</v>
      </c>
      <c r="AR75" s="1">
        <v>492.27950798220365</v>
      </c>
      <c r="AS75">
        <v>44.4</v>
      </c>
      <c r="AT75">
        <v>2.89</v>
      </c>
      <c r="AU75">
        <v>3.79</v>
      </c>
      <c r="AV75">
        <v>2.93</v>
      </c>
      <c r="AW75">
        <v>0.19</v>
      </c>
      <c r="AX75">
        <v>0.25</v>
      </c>
    </row>
    <row r="76" spans="1:50" ht="12.75" customHeight="1">
      <c r="A76" t="s">
        <v>75</v>
      </c>
      <c r="B76">
        <v>48</v>
      </c>
      <c r="C76">
        <v>77.5</v>
      </c>
      <c r="D76">
        <v>187</v>
      </c>
      <c r="E76">
        <v>21.3</v>
      </c>
      <c r="F76">
        <v>1572</v>
      </c>
      <c r="G76">
        <v>0.56000000000000005</v>
      </c>
      <c r="H76">
        <v>296</v>
      </c>
      <c r="I76">
        <v>84.2</v>
      </c>
      <c r="J76">
        <v>20.3</v>
      </c>
      <c r="K76">
        <v>21.6</v>
      </c>
      <c r="L76">
        <v>3866</v>
      </c>
      <c r="M76">
        <v>95</v>
      </c>
      <c r="N76">
        <v>2.66</v>
      </c>
      <c r="O76">
        <v>90.5</v>
      </c>
      <c r="P76">
        <v>9.15</v>
      </c>
      <c r="Q76">
        <v>20.8</v>
      </c>
      <c r="R76">
        <v>57.7</v>
      </c>
      <c r="S76">
        <v>75.900000000000006</v>
      </c>
      <c r="T76">
        <v>2842</v>
      </c>
      <c r="U76">
        <v>139</v>
      </c>
      <c r="V76">
        <v>199</v>
      </c>
      <c r="W76">
        <v>11.2</v>
      </c>
      <c r="X76">
        <v>23.6</v>
      </c>
      <c r="Y76">
        <v>0.23</v>
      </c>
      <c r="Z76">
        <v>12.8</v>
      </c>
      <c r="AA76">
        <v>98.1</v>
      </c>
      <c r="AB76">
        <v>101</v>
      </c>
      <c r="AC76">
        <v>10096</v>
      </c>
      <c r="AD76">
        <v>104</v>
      </c>
      <c r="AE76">
        <v>273</v>
      </c>
      <c r="AF76">
        <v>-39.700000000000003</v>
      </c>
      <c r="AG76">
        <v>832</v>
      </c>
      <c r="AH76">
        <v>-20.399999999999999</v>
      </c>
      <c r="AI76">
        <v>85</v>
      </c>
      <c r="AJ76">
        <v>3538</v>
      </c>
      <c r="AK76">
        <v>290</v>
      </c>
      <c r="AL76">
        <v>3917</v>
      </c>
      <c r="AM76">
        <v>513</v>
      </c>
      <c r="AN76">
        <v>49</v>
      </c>
      <c r="AO76">
        <v>55</v>
      </c>
      <c r="AP76" s="1">
        <v>3241.4475363798824</v>
      </c>
      <c r="AQ76" s="1">
        <v>309.61194791932598</v>
      </c>
      <c r="AR76" s="1">
        <v>347.5236150114884</v>
      </c>
      <c r="AS76">
        <v>37</v>
      </c>
      <c r="AT76">
        <v>3.54</v>
      </c>
      <c r="AU76">
        <v>3.97</v>
      </c>
      <c r="AV76">
        <v>2.0499999999999998</v>
      </c>
      <c r="AW76">
        <v>0.2</v>
      </c>
      <c r="AX76">
        <v>0.22</v>
      </c>
    </row>
    <row r="77" spans="1:50" ht="12.75" customHeight="1">
      <c r="A77" t="s">
        <v>76</v>
      </c>
      <c r="B77">
        <v>51</v>
      </c>
      <c r="C77">
        <v>64.8</v>
      </c>
      <c r="D77">
        <v>125</v>
      </c>
      <c r="E77">
        <v>8.7100000000000009</v>
      </c>
      <c r="F77">
        <v>1567</v>
      </c>
      <c r="G77">
        <v>1.27</v>
      </c>
      <c r="H77">
        <v>289</v>
      </c>
      <c r="I77">
        <v>72.400000000000006</v>
      </c>
      <c r="J77">
        <v>18.3</v>
      </c>
      <c r="K77">
        <v>5.59</v>
      </c>
      <c r="L77">
        <v>2177</v>
      </c>
      <c r="M77">
        <v>28.1</v>
      </c>
      <c r="N77">
        <v>24.5</v>
      </c>
      <c r="O77">
        <v>64.3</v>
      </c>
      <c r="P77">
        <v>14.5</v>
      </c>
      <c r="Q77">
        <v>18.8</v>
      </c>
      <c r="R77">
        <v>61.8</v>
      </c>
      <c r="S77">
        <v>69.5</v>
      </c>
      <c r="T77">
        <v>3009</v>
      </c>
      <c r="U77">
        <v>143</v>
      </c>
      <c r="V77">
        <v>154</v>
      </c>
      <c r="W77">
        <v>1.17</v>
      </c>
      <c r="X77">
        <v>31.8</v>
      </c>
      <c r="Y77">
        <v>8.86</v>
      </c>
      <c r="Z77">
        <v>25.7</v>
      </c>
      <c r="AA77">
        <v>72.599999999999994</v>
      </c>
      <c r="AB77">
        <v>126</v>
      </c>
      <c r="AC77">
        <v>9355</v>
      </c>
      <c r="AD77">
        <v>89.9</v>
      </c>
      <c r="AE77">
        <v>208</v>
      </c>
      <c r="AF77">
        <v>-40.6</v>
      </c>
      <c r="AG77">
        <v>747</v>
      </c>
      <c r="AH77">
        <v>-23.9</v>
      </c>
      <c r="AI77">
        <v>101</v>
      </c>
      <c r="AJ77">
        <v>2791</v>
      </c>
      <c r="AK77">
        <v>300</v>
      </c>
      <c r="AL77">
        <v>2500</v>
      </c>
      <c r="AM77">
        <v>455</v>
      </c>
      <c r="AN77">
        <v>47</v>
      </c>
      <c r="AO77">
        <v>54</v>
      </c>
      <c r="AP77" s="1">
        <v>4504.5</v>
      </c>
      <c r="AQ77" s="1">
        <v>465.29999999999995</v>
      </c>
      <c r="AR77" s="1">
        <v>534.6</v>
      </c>
      <c r="AS77">
        <v>38.299999999999997</v>
      </c>
      <c r="AT77">
        <v>3.96</v>
      </c>
      <c r="AU77">
        <v>4.55</v>
      </c>
      <c r="AV77">
        <v>1.42</v>
      </c>
      <c r="AW77">
        <v>0.15</v>
      </c>
      <c r="AX77">
        <v>0.17</v>
      </c>
    </row>
    <row r="78" spans="1:50" ht="12.75" customHeight="1">
      <c r="A78" t="s">
        <v>77</v>
      </c>
      <c r="B78">
        <v>47</v>
      </c>
      <c r="C78">
        <v>67.3</v>
      </c>
      <c r="D78">
        <v>162</v>
      </c>
      <c r="E78">
        <v>12.4</v>
      </c>
      <c r="F78">
        <v>1516</v>
      </c>
      <c r="G78">
        <v>31.8</v>
      </c>
      <c r="H78">
        <v>299</v>
      </c>
      <c r="I78">
        <v>87.6</v>
      </c>
      <c r="J78">
        <v>18.899999999999999</v>
      </c>
      <c r="K78">
        <v>25.1</v>
      </c>
      <c r="L78">
        <v>5738</v>
      </c>
      <c r="M78">
        <v>108</v>
      </c>
      <c r="N78">
        <v>10.5</v>
      </c>
      <c r="O78">
        <v>88.2</v>
      </c>
      <c r="P78">
        <v>0.99</v>
      </c>
      <c r="Q78">
        <v>1.6</v>
      </c>
      <c r="R78">
        <v>42.6</v>
      </c>
      <c r="S78">
        <v>99.2</v>
      </c>
      <c r="T78">
        <v>3350</v>
      </c>
      <c r="U78">
        <v>173</v>
      </c>
      <c r="V78">
        <v>132</v>
      </c>
      <c r="W78">
        <v>14.1</v>
      </c>
      <c r="X78">
        <v>25.7</v>
      </c>
      <c r="Y78">
        <v>5.55</v>
      </c>
      <c r="Z78">
        <v>4.8499999999999996</v>
      </c>
      <c r="AA78">
        <v>102</v>
      </c>
      <c r="AB78">
        <v>116</v>
      </c>
      <c r="AC78">
        <v>12081</v>
      </c>
      <c r="AD78">
        <v>102</v>
      </c>
      <c r="AE78">
        <v>329</v>
      </c>
      <c r="AF78">
        <v>-42.4</v>
      </c>
      <c r="AG78">
        <v>612</v>
      </c>
      <c r="AH78">
        <v>-23.9</v>
      </c>
      <c r="AI78">
        <v>43.5</v>
      </c>
      <c r="AJ78">
        <v>4222</v>
      </c>
      <c r="AK78">
        <v>270</v>
      </c>
      <c r="AL78">
        <v>7384</v>
      </c>
      <c r="AM78">
        <v>320</v>
      </c>
      <c r="AN78">
        <v>191</v>
      </c>
      <c r="AO78">
        <v>79</v>
      </c>
      <c r="AP78" s="1">
        <v>1072.5893824485374</v>
      </c>
      <c r="AQ78" s="1">
        <v>640.20178764897082</v>
      </c>
      <c r="AR78" s="1">
        <v>264.79550379198264</v>
      </c>
      <c r="AS78">
        <v>25.1</v>
      </c>
      <c r="AT78">
        <v>15</v>
      </c>
      <c r="AU78">
        <v>6.19</v>
      </c>
      <c r="AV78">
        <v>1.35</v>
      </c>
      <c r="AW78">
        <v>0.81</v>
      </c>
      <c r="AX78">
        <v>0.33</v>
      </c>
    </row>
    <row r="79" spans="1:50" ht="12.75" customHeight="1">
      <c r="A79" t="s">
        <v>78</v>
      </c>
      <c r="B79">
        <v>55.1</v>
      </c>
      <c r="C79">
        <v>80.8</v>
      </c>
      <c r="D79">
        <v>175</v>
      </c>
      <c r="E79">
        <v>19.3</v>
      </c>
      <c r="F79">
        <v>995</v>
      </c>
      <c r="G79">
        <v>36.299999999999997</v>
      </c>
      <c r="H79">
        <v>116</v>
      </c>
      <c r="I79">
        <v>70.900000000000006</v>
      </c>
      <c r="J79">
        <v>28.6</v>
      </c>
      <c r="K79">
        <v>23.2</v>
      </c>
      <c r="L79">
        <v>5605</v>
      </c>
      <c r="M79">
        <v>156</v>
      </c>
      <c r="N79">
        <v>14.7</v>
      </c>
      <c r="O79">
        <v>85.3</v>
      </c>
      <c r="P79">
        <v>4.1100000000000003</v>
      </c>
      <c r="Q79">
        <v>20.9</v>
      </c>
      <c r="R79">
        <v>55.2</v>
      </c>
      <c r="S79">
        <v>93.7</v>
      </c>
      <c r="T79">
        <v>3693</v>
      </c>
      <c r="U79">
        <v>159</v>
      </c>
      <c r="V79">
        <v>172</v>
      </c>
      <c r="W79">
        <v>18.100000000000001</v>
      </c>
      <c r="X79">
        <v>27</v>
      </c>
      <c r="Y79">
        <v>36.799999999999997</v>
      </c>
      <c r="Z79">
        <v>12.1</v>
      </c>
      <c r="AA79">
        <v>130</v>
      </c>
      <c r="AB79">
        <v>131</v>
      </c>
      <c r="AC79">
        <v>9579</v>
      </c>
      <c r="AD79">
        <v>137</v>
      </c>
      <c r="AE79">
        <v>248</v>
      </c>
      <c r="AF79">
        <v>-20.2</v>
      </c>
      <c r="AG79">
        <v>587</v>
      </c>
      <c r="AH79">
        <v>-0.47</v>
      </c>
      <c r="AI79">
        <v>171</v>
      </c>
      <c r="AJ79">
        <v>2157</v>
      </c>
      <c r="AK79">
        <v>305</v>
      </c>
      <c r="AL79">
        <v>3241</v>
      </c>
      <c r="AM79">
        <v>312</v>
      </c>
      <c r="AN79">
        <v>118</v>
      </c>
      <c r="AO79">
        <v>70</v>
      </c>
      <c r="AP79" s="1">
        <v>2382.5979635914841</v>
      </c>
      <c r="AQ79" s="1">
        <v>901.1107682813946</v>
      </c>
      <c r="AR79" s="1">
        <v>534.5572354211663</v>
      </c>
      <c r="AS79">
        <v>24.2</v>
      </c>
      <c r="AT79">
        <v>9.14</v>
      </c>
      <c r="AU79">
        <v>5.42</v>
      </c>
      <c r="AV79">
        <v>0.98</v>
      </c>
      <c r="AW79">
        <v>0.37</v>
      </c>
      <c r="AX79">
        <v>0.22</v>
      </c>
    </row>
    <row r="80" spans="1:50" ht="12.75" customHeight="1">
      <c r="A80" t="s">
        <v>79</v>
      </c>
      <c r="B80">
        <v>13.7</v>
      </c>
      <c r="C80">
        <v>23.5</v>
      </c>
      <c r="D80">
        <v>9.51</v>
      </c>
      <c r="E80">
        <v>5.2</v>
      </c>
      <c r="F80">
        <v>311</v>
      </c>
      <c r="G80">
        <v>41.9</v>
      </c>
      <c r="H80">
        <v>10.9</v>
      </c>
      <c r="I80">
        <v>46.6</v>
      </c>
      <c r="J80">
        <v>13.6</v>
      </c>
      <c r="K80">
        <v>38.6</v>
      </c>
      <c r="L80">
        <v>273</v>
      </c>
      <c r="M80">
        <v>108</v>
      </c>
      <c r="N80">
        <v>7.56</v>
      </c>
      <c r="O80">
        <v>236</v>
      </c>
      <c r="P80">
        <v>54.1</v>
      </c>
      <c r="Q80">
        <v>58.9</v>
      </c>
      <c r="R80">
        <v>125</v>
      </c>
      <c r="S80">
        <v>17.399999999999999</v>
      </c>
      <c r="T80">
        <v>254</v>
      </c>
      <c r="U80">
        <v>46.5</v>
      </c>
      <c r="V80">
        <v>254</v>
      </c>
      <c r="W80">
        <v>6.21</v>
      </c>
      <c r="X80">
        <v>26.6</v>
      </c>
      <c r="Y80">
        <v>51.7</v>
      </c>
      <c r="Z80">
        <v>26.5</v>
      </c>
      <c r="AA80">
        <v>45.4</v>
      </c>
      <c r="AB80">
        <v>25.8</v>
      </c>
      <c r="AL80">
        <v>1203</v>
      </c>
      <c r="AM80">
        <v>29</v>
      </c>
      <c r="AN80">
        <v>5</v>
      </c>
      <c r="AO80">
        <v>11</v>
      </c>
      <c r="AP80" s="1">
        <v>596.63341645885293</v>
      </c>
      <c r="AQ80" s="1">
        <v>102.86783042394015</v>
      </c>
      <c r="AR80" s="1">
        <v>226.30922693266834</v>
      </c>
      <c r="AS80">
        <v>3.62</v>
      </c>
      <c r="AT80">
        <v>0.62</v>
      </c>
      <c r="AU80">
        <v>1.37</v>
      </c>
      <c r="AV80">
        <v>4.1000000000000002E-2</v>
      </c>
      <c r="AW80" s="3">
        <v>7.0600000000000003E-3</v>
      </c>
      <c r="AX80">
        <v>1.6E-2</v>
      </c>
    </row>
    <row r="81" spans="1:50" ht="12.75" customHeight="1">
      <c r="A81" t="s">
        <v>80</v>
      </c>
      <c r="B81">
        <v>17.5</v>
      </c>
      <c r="C81">
        <v>13.7</v>
      </c>
      <c r="D81">
        <v>35.200000000000003</v>
      </c>
      <c r="E81">
        <v>20.6</v>
      </c>
      <c r="F81">
        <v>395</v>
      </c>
      <c r="G81">
        <v>29.8</v>
      </c>
      <c r="H81">
        <v>19.7</v>
      </c>
      <c r="I81">
        <v>20</v>
      </c>
      <c r="J81">
        <v>25.9</v>
      </c>
      <c r="K81">
        <v>47.1</v>
      </c>
      <c r="L81">
        <v>224</v>
      </c>
      <c r="M81">
        <v>151</v>
      </c>
      <c r="N81">
        <v>27.7</v>
      </c>
      <c r="O81">
        <v>62.7</v>
      </c>
      <c r="P81">
        <v>32</v>
      </c>
      <c r="Q81">
        <v>36.9</v>
      </c>
      <c r="R81">
        <v>195</v>
      </c>
      <c r="S81">
        <v>56</v>
      </c>
      <c r="T81">
        <v>218</v>
      </c>
      <c r="U81">
        <v>67.2</v>
      </c>
      <c r="V81">
        <v>416</v>
      </c>
      <c r="W81">
        <v>50.9</v>
      </c>
      <c r="X81">
        <v>17.899999999999999</v>
      </c>
      <c r="Y81">
        <v>20.2</v>
      </c>
      <c r="Z81">
        <v>14.8</v>
      </c>
      <c r="AA81">
        <v>30</v>
      </c>
      <c r="AB81">
        <v>22.4</v>
      </c>
      <c r="AL81">
        <v>611</v>
      </c>
      <c r="AM81">
        <v>18</v>
      </c>
      <c r="AN81">
        <v>2</v>
      </c>
      <c r="AO81">
        <v>14</v>
      </c>
      <c r="AP81" s="1">
        <v>729.13256955810152</v>
      </c>
      <c r="AQ81" s="1">
        <v>81.014729950900175</v>
      </c>
      <c r="AR81" s="1">
        <v>567.10310965630117</v>
      </c>
      <c r="AS81">
        <v>2.04</v>
      </c>
      <c r="AT81">
        <v>0.23</v>
      </c>
      <c r="AU81">
        <v>1.58</v>
      </c>
      <c r="AV81">
        <v>2.5000000000000001E-2</v>
      </c>
      <c r="AW81" s="3">
        <v>2.7499999999999998E-3</v>
      </c>
      <c r="AX81">
        <v>1.9E-2</v>
      </c>
    </row>
    <row r="82" spans="1:50" ht="12.75" customHeight="1">
      <c r="A82" t="s">
        <v>81</v>
      </c>
      <c r="B82">
        <v>8.77</v>
      </c>
      <c r="C82">
        <v>6.8</v>
      </c>
      <c r="D82">
        <v>31.5</v>
      </c>
      <c r="E82">
        <v>4.4000000000000004</v>
      </c>
      <c r="F82">
        <v>300</v>
      </c>
      <c r="G82">
        <v>52.9</v>
      </c>
      <c r="H82">
        <v>8.34</v>
      </c>
      <c r="I82">
        <v>21.6</v>
      </c>
      <c r="J82">
        <v>9.94</v>
      </c>
      <c r="K82">
        <v>54.5</v>
      </c>
      <c r="L82">
        <v>416</v>
      </c>
      <c r="M82">
        <v>350</v>
      </c>
      <c r="N82">
        <v>14.8</v>
      </c>
      <c r="O82">
        <v>358</v>
      </c>
      <c r="P82">
        <v>86</v>
      </c>
      <c r="Q82">
        <v>6.54</v>
      </c>
      <c r="R82">
        <v>110</v>
      </c>
      <c r="S82">
        <v>37.4</v>
      </c>
      <c r="T82">
        <v>256</v>
      </c>
      <c r="U82">
        <v>44.9</v>
      </c>
      <c r="V82">
        <v>448</v>
      </c>
      <c r="W82">
        <v>1.52</v>
      </c>
      <c r="X82">
        <v>33.700000000000003</v>
      </c>
      <c r="Y82">
        <v>55.1</v>
      </c>
      <c r="Z82">
        <v>95.4</v>
      </c>
      <c r="AA82">
        <v>163</v>
      </c>
      <c r="AB82">
        <v>24.1</v>
      </c>
      <c r="AL82">
        <v>558</v>
      </c>
      <c r="AM82">
        <v>39</v>
      </c>
      <c r="AN82">
        <v>2</v>
      </c>
      <c r="AO82">
        <v>22</v>
      </c>
      <c r="AP82" s="1">
        <v>1729.8387096774193</v>
      </c>
      <c r="AQ82" s="1">
        <v>88.709677419354833</v>
      </c>
      <c r="AR82" s="1">
        <v>975.80645161290317</v>
      </c>
      <c r="AS82">
        <v>4.7699999999999996</v>
      </c>
      <c r="AT82">
        <v>0.24</v>
      </c>
      <c r="AU82">
        <v>2.69</v>
      </c>
      <c r="AV82">
        <v>5.6000000000000001E-2</v>
      </c>
      <c r="AW82" s="3">
        <v>2.8999999999999998E-3</v>
      </c>
      <c r="AX82">
        <v>3.2000000000000001E-2</v>
      </c>
    </row>
    <row r="83" spans="1:50" ht="12.75" customHeight="1">
      <c r="A83" t="s">
        <v>82</v>
      </c>
      <c r="B83">
        <v>15.8</v>
      </c>
      <c r="C83">
        <v>19.600000000000001</v>
      </c>
      <c r="D83">
        <v>23</v>
      </c>
      <c r="E83">
        <v>4.8099999999999996</v>
      </c>
      <c r="F83">
        <v>443</v>
      </c>
      <c r="G83">
        <v>15.2</v>
      </c>
      <c r="H83">
        <v>10.6</v>
      </c>
      <c r="I83">
        <v>18.2</v>
      </c>
      <c r="J83">
        <v>3.5</v>
      </c>
      <c r="K83">
        <v>63.1</v>
      </c>
      <c r="L83">
        <v>203</v>
      </c>
      <c r="M83">
        <v>419</v>
      </c>
      <c r="N83">
        <v>38</v>
      </c>
      <c r="O83">
        <v>33.4</v>
      </c>
      <c r="P83">
        <v>32.4</v>
      </c>
      <c r="Q83">
        <v>12.8</v>
      </c>
      <c r="R83">
        <v>118</v>
      </c>
      <c r="S83">
        <v>28.5</v>
      </c>
      <c r="T83">
        <v>286</v>
      </c>
      <c r="U83">
        <v>76.3</v>
      </c>
      <c r="V83">
        <v>402</v>
      </c>
      <c r="W83">
        <v>9.58</v>
      </c>
      <c r="X83">
        <v>41.3</v>
      </c>
      <c r="Y83">
        <v>34.4</v>
      </c>
      <c r="Z83">
        <v>25</v>
      </c>
      <c r="AA83">
        <v>97.9</v>
      </c>
      <c r="AB83">
        <v>36.6</v>
      </c>
      <c r="AL83">
        <v>990</v>
      </c>
      <c r="AM83">
        <v>14</v>
      </c>
      <c r="AN83">
        <v>4</v>
      </c>
      <c r="AO83">
        <v>13</v>
      </c>
      <c r="AP83" s="1">
        <v>350</v>
      </c>
      <c r="AQ83" s="1">
        <v>100</v>
      </c>
      <c r="AR83" s="1">
        <v>325</v>
      </c>
      <c r="AS83">
        <v>0.93</v>
      </c>
      <c r="AT83">
        <v>0.26</v>
      </c>
      <c r="AU83">
        <v>0.86</v>
      </c>
      <c r="AV83">
        <v>0.02</v>
      </c>
      <c r="AW83" s="3">
        <v>5.6699999999999997E-3</v>
      </c>
      <c r="AX83">
        <v>1.7999999999999999E-2</v>
      </c>
    </row>
    <row r="84" spans="1:50" ht="12.75" customHeight="1">
      <c r="A84" t="s">
        <v>83</v>
      </c>
      <c r="B84">
        <v>44.4</v>
      </c>
      <c r="C84">
        <v>51.7</v>
      </c>
      <c r="D84">
        <v>41.1</v>
      </c>
      <c r="E84">
        <v>16.5</v>
      </c>
      <c r="F84">
        <v>716</v>
      </c>
      <c r="G84">
        <v>31.9</v>
      </c>
      <c r="H84">
        <v>6.78</v>
      </c>
      <c r="I84">
        <v>34.5</v>
      </c>
      <c r="J84">
        <v>13.2</v>
      </c>
      <c r="K84">
        <v>35.5</v>
      </c>
      <c r="L84">
        <v>520</v>
      </c>
      <c r="M84">
        <v>442</v>
      </c>
      <c r="N84">
        <v>12.4</v>
      </c>
      <c r="O84">
        <v>98.6</v>
      </c>
      <c r="P84">
        <v>81</v>
      </c>
      <c r="Q84">
        <v>13.9</v>
      </c>
      <c r="R84">
        <v>167</v>
      </c>
      <c r="S84">
        <v>39.299999999999997</v>
      </c>
      <c r="T84">
        <v>183</v>
      </c>
      <c r="U84">
        <v>81.599999999999994</v>
      </c>
      <c r="V84">
        <v>1017</v>
      </c>
      <c r="W84">
        <v>38.5</v>
      </c>
      <c r="X84">
        <v>7.81</v>
      </c>
      <c r="Y84">
        <v>1.02</v>
      </c>
      <c r="Z84">
        <v>0.22</v>
      </c>
      <c r="AA84">
        <v>165</v>
      </c>
      <c r="AB84">
        <v>0.43</v>
      </c>
      <c r="AL84">
        <v>687</v>
      </c>
      <c r="AM84">
        <v>3</v>
      </c>
      <c r="AN84">
        <v>6</v>
      </c>
      <c r="AO84">
        <v>9</v>
      </c>
      <c r="AP84" s="1">
        <v>108.07860262008734</v>
      </c>
      <c r="AQ84" s="1">
        <v>216.15720524017468</v>
      </c>
      <c r="AR84" s="1">
        <v>324.23580786026201</v>
      </c>
      <c r="AS84">
        <v>1.18</v>
      </c>
      <c r="AT84">
        <v>2.35</v>
      </c>
      <c r="AU84">
        <v>3.53</v>
      </c>
      <c r="AV84" s="3">
        <v>4.4400000000000004E-3</v>
      </c>
      <c r="AW84" s="3">
        <v>8.8699999999999994E-3</v>
      </c>
      <c r="AX84">
        <v>1.2999999999999999E-2</v>
      </c>
    </row>
    <row r="85" spans="1:50" ht="12.75" customHeight="1">
      <c r="A85" t="s">
        <v>84</v>
      </c>
      <c r="B85">
        <v>6.99</v>
      </c>
      <c r="C85">
        <v>45.2</v>
      </c>
      <c r="D85">
        <v>33.1</v>
      </c>
      <c r="E85">
        <v>2.76</v>
      </c>
      <c r="F85">
        <v>477</v>
      </c>
      <c r="G85">
        <v>2.4</v>
      </c>
      <c r="H85">
        <v>53.4</v>
      </c>
      <c r="I85">
        <v>95.9</v>
      </c>
      <c r="J85">
        <v>57.1</v>
      </c>
      <c r="K85">
        <v>36.9</v>
      </c>
      <c r="L85">
        <v>459</v>
      </c>
      <c r="M85">
        <v>205</v>
      </c>
      <c r="N85">
        <v>41.4</v>
      </c>
      <c r="O85">
        <v>103</v>
      </c>
      <c r="P85">
        <v>24.5</v>
      </c>
      <c r="Q85">
        <v>15</v>
      </c>
      <c r="R85">
        <v>257</v>
      </c>
      <c r="S85">
        <v>49.5</v>
      </c>
      <c r="T85">
        <v>235</v>
      </c>
      <c r="U85">
        <v>67.5</v>
      </c>
      <c r="V85">
        <v>263</v>
      </c>
      <c r="W85">
        <v>29.4</v>
      </c>
      <c r="X85">
        <v>31.8</v>
      </c>
      <c r="Y85">
        <v>34</v>
      </c>
      <c r="Z85">
        <v>24.3</v>
      </c>
      <c r="AA85">
        <v>85.9</v>
      </c>
      <c r="AB85">
        <v>45</v>
      </c>
      <c r="AL85">
        <v>2060</v>
      </c>
      <c r="AM85">
        <v>20</v>
      </c>
      <c r="AN85">
        <v>24</v>
      </c>
      <c r="AO85">
        <v>23</v>
      </c>
      <c r="AP85" s="1">
        <v>240.29126213592232</v>
      </c>
      <c r="AQ85" s="1">
        <v>288.34951456310677</v>
      </c>
      <c r="AR85" s="1">
        <v>276.33495145631065</v>
      </c>
      <c r="AS85">
        <v>2.0699999999999998</v>
      </c>
      <c r="AT85">
        <v>2.48</v>
      </c>
      <c r="AU85">
        <v>2.38</v>
      </c>
      <c r="AV85">
        <v>2.9000000000000001E-2</v>
      </c>
      <c r="AW85">
        <v>3.4000000000000002E-2</v>
      </c>
      <c r="AX85">
        <v>3.3000000000000002E-2</v>
      </c>
    </row>
    <row r="86" spans="1:50" ht="12.75" customHeight="1">
      <c r="A86" t="s">
        <v>85</v>
      </c>
      <c r="B86">
        <v>23.3</v>
      </c>
      <c r="C86">
        <v>56.6</v>
      </c>
      <c r="D86">
        <v>54.9</v>
      </c>
      <c r="E86">
        <v>34.9</v>
      </c>
      <c r="F86">
        <v>475</v>
      </c>
      <c r="G86">
        <v>39.1</v>
      </c>
      <c r="H86">
        <v>6.91</v>
      </c>
      <c r="I86">
        <v>34.1</v>
      </c>
      <c r="J86">
        <v>24.4</v>
      </c>
      <c r="K86">
        <v>11.5</v>
      </c>
      <c r="L86">
        <v>440</v>
      </c>
      <c r="M86">
        <v>89.4</v>
      </c>
      <c r="N86">
        <v>53.4</v>
      </c>
      <c r="O86">
        <v>110</v>
      </c>
      <c r="P86">
        <v>3</v>
      </c>
      <c r="Q86">
        <v>70.5</v>
      </c>
      <c r="R86">
        <v>13.2</v>
      </c>
      <c r="S86">
        <v>19.100000000000001</v>
      </c>
      <c r="T86">
        <v>209</v>
      </c>
      <c r="U86">
        <v>66.099999999999994</v>
      </c>
      <c r="V86">
        <v>416</v>
      </c>
      <c r="W86">
        <v>6.24</v>
      </c>
      <c r="X86">
        <v>27.1</v>
      </c>
      <c r="Y86">
        <v>50.3</v>
      </c>
      <c r="Z86">
        <v>0.79</v>
      </c>
      <c r="AA86">
        <v>114</v>
      </c>
      <c r="AB86">
        <v>38.1</v>
      </c>
      <c r="AL86">
        <v>2850</v>
      </c>
      <c r="AM86">
        <v>19</v>
      </c>
      <c r="AN86">
        <v>5</v>
      </c>
      <c r="AO86">
        <v>25</v>
      </c>
      <c r="AP86" s="1">
        <v>165</v>
      </c>
      <c r="AQ86" s="1">
        <v>43.421052631578945</v>
      </c>
      <c r="AR86" s="1">
        <v>217.10526315789471</v>
      </c>
      <c r="AS86">
        <v>1.79</v>
      </c>
      <c r="AT86">
        <v>0.47</v>
      </c>
      <c r="AU86">
        <v>2.35</v>
      </c>
      <c r="AV86">
        <v>0.03</v>
      </c>
      <c r="AW86" s="3">
        <v>7.92E-3</v>
      </c>
      <c r="AX86">
        <v>0.04</v>
      </c>
    </row>
    <row r="87" spans="1:50" ht="12.75" customHeight="1"/>
    <row r="88" spans="1:50" ht="12.75" customHeight="1"/>
  </sheetData>
  <conditionalFormatting sqref="B3:AB86">
    <cfRule type="cellIs" dxfId="2" priority="1" operator="lessThan">
      <formula>0</formula>
    </cfRule>
  </conditionalFormatting>
  <pageMargins left="0.75" right="0.75" top="1" bottom="1" header="0.5" footer="0.5"/>
  <pageSetup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O91"/>
  <sheetViews>
    <sheetView topLeftCell="L2" zoomScale="85" zoomScaleNormal="85" workbookViewId="0">
      <selection activeCell="AA2" sqref="AA2"/>
    </sheetView>
  </sheetViews>
  <sheetFormatPr baseColWidth="10" defaultColWidth="8.83203125" defaultRowHeight="13"/>
  <cols>
    <col min="1" max="1" width="47" bestFit="1" customWidth="1"/>
    <col min="2" max="5" width="9.33203125" bestFit="1" customWidth="1"/>
    <col min="6" max="6" width="9.6640625" bestFit="1" customWidth="1"/>
    <col min="7" max="10" width="9.33203125" bestFit="1" customWidth="1"/>
    <col min="29" max="29" width="9.6640625" bestFit="1" customWidth="1"/>
    <col min="30" max="31" width="10.6640625" bestFit="1" customWidth="1"/>
    <col min="33" max="33" width="10.6640625" bestFit="1" customWidth="1"/>
    <col min="34" max="34" width="11.6640625" bestFit="1" customWidth="1"/>
    <col min="35" max="35" width="10.83203125" bestFit="1" customWidth="1"/>
    <col min="36" max="36" width="10.6640625" bestFit="1" customWidth="1"/>
    <col min="42" max="42" width="10.83203125" customWidth="1"/>
  </cols>
  <sheetData>
    <row r="1" spans="1:41">
      <c r="B1" s="6" t="s">
        <v>180</v>
      </c>
      <c r="C1" s="6" t="s">
        <v>180</v>
      </c>
      <c r="D1" s="6" t="s">
        <v>180</v>
      </c>
      <c r="E1" s="6" t="s">
        <v>180</v>
      </c>
      <c r="F1" s="6" t="s">
        <v>180</v>
      </c>
      <c r="G1" s="6" t="s">
        <v>180</v>
      </c>
      <c r="H1" s="6" t="s">
        <v>180</v>
      </c>
      <c r="I1" s="6" t="s">
        <v>180</v>
      </c>
      <c r="J1" s="6" t="s">
        <v>180</v>
      </c>
      <c r="K1" s="7" t="s">
        <v>178</v>
      </c>
      <c r="L1" s="7" t="s">
        <v>178</v>
      </c>
      <c r="M1" s="7" t="s">
        <v>178</v>
      </c>
      <c r="N1" s="7" t="s">
        <v>178</v>
      </c>
      <c r="O1" s="7" t="s">
        <v>178</v>
      </c>
      <c r="P1" s="7" t="s">
        <v>178</v>
      </c>
      <c r="Q1" s="7" t="s">
        <v>178</v>
      </c>
      <c r="R1" s="7" t="s">
        <v>178</v>
      </c>
      <c r="S1" s="7" t="s">
        <v>178</v>
      </c>
      <c r="T1" s="8" t="s">
        <v>179</v>
      </c>
      <c r="U1" s="8" t="s">
        <v>179</v>
      </c>
      <c r="V1" s="8" t="s">
        <v>179</v>
      </c>
      <c r="W1" s="8" t="s">
        <v>179</v>
      </c>
      <c r="X1" s="8" t="s">
        <v>179</v>
      </c>
      <c r="Y1" s="8" t="s">
        <v>179</v>
      </c>
      <c r="Z1" s="8" t="s">
        <v>179</v>
      </c>
      <c r="AA1" s="8" t="s">
        <v>179</v>
      </c>
      <c r="AB1" s="8" t="s">
        <v>179</v>
      </c>
      <c r="AC1" s="10" t="s">
        <v>197</v>
      </c>
      <c r="AD1" s="6" t="s">
        <v>180</v>
      </c>
      <c r="AE1" s="7" t="s">
        <v>178</v>
      </c>
      <c r="AF1" s="8" t="s">
        <v>179</v>
      </c>
      <c r="AG1" s="6" t="s">
        <v>180</v>
      </c>
      <c r="AH1" s="7" t="s">
        <v>178</v>
      </c>
      <c r="AI1" s="8" t="s">
        <v>179</v>
      </c>
      <c r="AJ1" s="6" t="s">
        <v>180</v>
      </c>
      <c r="AK1" s="7" t="s">
        <v>178</v>
      </c>
      <c r="AL1" s="8" t="s">
        <v>179</v>
      </c>
      <c r="AM1" s="6" t="s">
        <v>180</v>
      </c>
      <c r="AN1" s="7" t="s">
        <v>178</v>
      </c>
      <c r="AO1" s="8" t="s">
        <v>179</v>
      </c>
    </row>
    <row r="2" spans="1:41">
      <c r="B2" t="s">
        <v>170</v>
      </c>
      <c r="C2" t="s">
        <v>171</v>
      </c>
      <c r="D2" t="s">
        <v>172</v>
      </c>
      <c r="E2" t="s">
        <v>187</v>
      </c>
      <c r="F2" t="s">
        <v>174</v>
      </c>
      <c r="G2" t="s">
        <v>188</v>
      </c>
      <c r="H2" t="s">
        <v>189</v>
      </c>
      <c r="I2" t="s">
        <v>316</v>
      </c>
      <c r="J2" t="s">
        <v>190</v>
      </c>
      <c r="K2" t="s">
        <v>170</v>
      </c>
      <c r="L2" t="s">
        <v>171</v>
      </c>
      <c r="M2" t="s">
        <v>172</v>
      </c>
      <c r="N2" t="s">
        <v>187</v>
      </c>
      <c r="O2" t="s">
        <v>174</v>
      </c>
      <c r="P2" t="s">
        <v>188</v>
      </c>
      <c r="Q2" t="s">
        <v>189</v>
      </c>
      <c r="R2" t="s">
        <v>316</v>
      </c>
      <c r="S2" t="s">
        <v>190</v>
      </c>
      <c r="T2" t="s">
        <v>170</v>
      </c>
      <c r="U2" t="s">
        <v>171</v>
      </c>
      <c r="V2" t="s">
        <v>172</v>
      </c>
      <c r="W2" t="s">
        <v>187</v>
      </c>
      <c r="X2" t="s">
        <v>174</v>
      </c>
      <c r="Y2" t="s">
        <v>188</v>
      </c>
      <c r="Z2" t="s">
        <v>189</v>
      </c>
      <c r="AA2" t="s">
        <v>316</v>
      </c>
      <c r="AB2" s="11" t="s">
        <v>190</v>
      </c>
      <c r="AC2" s="11" t="s">
        <v>198</v>
      </c>
      <c r="AD2" s="11" t="s">
        <v>192</v>
      </c>
      <c r="AE2" s="11" t="s">
        <v>193</v>
      </c>
      <c r="AF2" s="11" t="s">
        <v>194</v>
      </c>
      <c r="AG2" s="11" t="s">
        <v>199</v>
      </c>
      <c r="AH2" s="11" t="s">
        <v>199</v>
      </c>
      <c r="AI2" s="11" t="s">
        <v>199</v>
      </c>
      <c r="AJ2" s="11" t="s">
        <v>196</v>
      </c>
      <c r="AK2" s="11" t="s">
        <v>196</v>
      </c>
      <c r="AL2" s="11" t="s">
        <v>196</v>
      </c>
      <c r="AM2" s="11" t="s">
        <v>195</v>
      </c>
      <c r="AN2" s="11" t="s">
        <v>195</v>
      </c>
      <c r="AO2" s="11" t="s">
        <v>195</v>
      </c>
    </row>
    <row r="3" spans="1:41">
      <c r="A3" t="s">
        <v>86</v>
      </c>
      <c r="B3" s="5">
        <v>33.5</v>
      </c>
      <c r="C3" s="5">
        <v>11.8</v>
      </c>
      <c r="D3" s="5">
        <v>41.7</v>
      </c>
      <c r="E3" s="5">
        <v>1342</v>
      </c>
      <c r="F3" s="5">
        <v>1079</v>
      </c>
      <c r="G3" s="5">
        <v>90.6</v>
      </c>
      <c r="H3" s="5">
        <v>145</v>
      </c>
      <c r="I3" s="5">
        <v>37</v>
      </c>
      <c r="J3" s="5">
        <v>46.8</v>
      </c>
      <c r="K3" s="5">
        <v>30.1</v>
      </c>
      <c r="L3" s="5">
        <v>15641</v>
      </c>
      <c r="M3" s="5">
        <v>542</v>
      </c>
      <c r="N3" s="5">
        <v>56.3</v>
      </c>
      <c r="O3" s="5">
        <v>72.900000000000006</v>
      </c>
      <c r="P3" s="5">
        <v>34.700000000000003</v>
      </c>
      <c r="Q3" s="5">
        <v>118</v>
      </c>
      <c r="R3" s="5">
        <v>51.1</v>
      </c>
      <c r="S3" s="5">
        <v>69.8</v>
      </c>
      <c r="T3" s="5">
        <v>7769</v>
      </c>
      <c r="U3" s="5">
        <v>30.5</v>
      </c>
      <c r="V3" s="5">
        <v>187</v>
      </c>
      <c r="W3" s="5">
        <v>108</v>
      </c>
      <c r="X3" s="5">
        <v>86.8</v>
      </c>
      <c r="Y3" s="5">
        <v>93.4</v>
      </c>
      <c r="Z3" s="5">
        <v>54.2</v>
      </c>
      <c r="AA3" s="5">
        <v>3665</v>
      </c>
      <c r="AB3" s="5">
        <v>89.3</v>
      </c>
      <c r="AC3">
        <v>4076</v>
      </c>
      <c r="AD3">
        <v>70</v>
      </c>
      <c r="AE3">
        <v>1526</v>
      </c>
      <c r="AF3">
        <v>139</v>
      </c>
      <c r="AG3" s="1">
        <v>425.04906771344457</v>
      </c>
      <c r="AH3" s="1">
        <v>9266.0696761530908</v>
      </c>
      <c r="AI3" s="1">
        <v>844.02600588812561</v>
      </c>
      <c r="AJ3">
        <v>1.59</v>
      </c>
      <c r="AK3">
        <v>34.799999999999997</v>
      </c>
      <c r="AL3">
        <v>3.17</v>
      </c>
      <c r="AM3">
        <v>0.7</v>
      </c>
      <c r="AN3">
        <v>15.3</v>
      </c>
      <c r="AO3">
        <v>1.39</v>
      </c>
    </row>
    <row r="4" spans="1:41">
      <c r="A4" t="s">
        <v>87</v>
      </c>
      <c r="B4">
        <v>92.5</v>
      </c>
      <c r="C4">
        <v>42.3</v>
      </c>
      <c r="D4">
        <v>135</v>
      </c>
      <c r="E4">
        <v>264</v>
      </c>
      <c r="F4">
        <v>937</v>
      </c>
      <c r="G4">
        <v>55.3</v>
      </c>
      <c r="H4">
        <v>118</v>
      </c>
      <c r="I4">
        <v>172</v>
      </c>
      <c r="J4">
        <v>17.8</v>
      </c>
      <c r="K4">
        <v>111</v>
      </c>
      <c r="L4">
        <v>9844</v>
      </c>
      <c r="M4">
        <v>423</v>
      </c>
      <c r="N4">
        <v>110</v>
      </c>
      <c r="O4">
        <v>39.700000000000003</v>
      </c>
      <c r="P4">
        <v>256</v>
      </c>
      <c r="Q4">
        <v>101</v>
      </c>
      <c r="R4">
        <v>377</v>
      </c>
      <c r="S4">
        <v>75.2</v>
      </c>
      <c r="T4">
        <v>5112</v>
      </c>
      <c r="U4">
        <v>91.7</v>
      </c>
      <c r="V4">
        <v>258</v>
      </c>
      <c r="W4">
        <v>200</v>
      </c>
      <c r="X4">
        <v>111</v>
      </c>
      <c r="Y4">
        <v>112</v>
      </c>
      <c r="Z4">
        <v>61.9</v>
      </c>
      <c r="AA4">
        <v>2493</v>
      </c>
      <c r="AB4">
        <v>12</v>
      </c>
      <c r="AC4">
        <v>3398</v>
      </c>
      <c r="AD4">
        <v>19</v>
      </c>
      <c r="AE4">
        <v>182</v>
      </c>
      <c r="AF4">
        <v>21</v>
      </c>
      <c r="AG4" s="1">
        <v>138.39022954679226</v>
      </c>
      <c r="AH4" s="1">
        <v>1325.632725132431</v>
      </c>
      <c r="AI4" s="1">
        <v>152.9576221306651</v>
      </c>
      <c r="AJ4">
        <v>1.56</v>
      </c>
      <c r="AK4">
        <v>16.7</v>
      </c>
      <c r="AL4">
        <v>1.86</v>
      </c>
      <c r="AM4">
        <v>1.33</v>
      </c>
      <c r="AN4">
        <v>14.2</v>
      </c>
      <c r="AO4">
        <v>1.58</v>
      </c>
    </row>
    <row r="5" spans="1:41">
      <c r="A5" t="s">
        <v>88</v>
      </c>
      <c r="B5">
        <v>51.3</v>
      </c>
      <c r="C5">
        <v>9.58</v>
      </c>
      <c r="D5">
        <v>103</v>
      </c>
      <c r="E5">
        <v>668</v>
      </c>
      <c r="F5">
        <v>929</v>
      </c>
      <c r="G5">
        <v>80.900000000000006</v>
      </c>
      <c r="H5">
        <v>159</v>
      </c>
      <c r="I5">
        <v>134</v>
      </c>
      <c r="J5">
        <v>18.5</v>
      </c>
      <c r="K5">
        <v>60.3</v>
      </c>
      <c r="L5">
        <v>9609</v>
      </c>
      <c r="M5">
        <v>393</v>
      </c>
      <c r="N5">
        <v>91.9</v>
      </c>
      <c r="O5">
        <v>46.3</v>
      </c>
      <c r="P5">
        <v>186</v>
      </c>
      <c r="Q5">
        <v>92.5</v>
      </c>
      <c r="R5">
        <v>177</v>
      </c>
      <c r="S5">
        <v>69.2</v>
      </c>
      <c r="T5">
        <v>6433</v>
      </c>
      <c r="U5">
        <v>19.100000000000001</v>
      </c>
      <c r="V5">
        <v>197</v>
      </c>
      <c r="W5">
        <v>85.8</v>
      </c>
      <c r="X5">
        <v>82</v>
      </c>
      <c r="Y5">
        <v>129</v>
      </c>
      <c r="Z5">
        <v>64.3</v>
      </c>
      <c r="AA5">
        <v>2812</v>
      </c>
      <c r="AB5">
        <v>65.400000000000006</v>
      </c>
      <c r="AC5">
        <v>2125</v>
      </c>
      <c r="AD5">
        <v>50</v>
      </c>
      <c r="AE5">
        <v>446</v>
      </c>
      <c r="AF5">
        <v>95</v>
      </c>
      <c r="AG5" s="1">
        <v>582.35294117647061</v>
      </c>
      <c r="AH5" s="1">
        <v>5194.588235294118</v>
      </c>
      <c r="AI5" s="1">
        <v>1106.4705882352941</v>
      </c>
      <c r="AJ5">
        <v>2.4700000000000002</v>
      </c>
      <c r="AK5">
        <v>22</v>
      </c>
      <c r="AL5">
        <v>4.6900000000000004</v>
      </c>
      <c r="AM5">
        <v>1.96</v>
      </c>
      <c r="AN5">
        <v>17.5</v>
      </c>
      <c r="AO5">
        <v>3.72</v>
      </c>
    </row>
    <row r="6" spans="1:41">
      <c r="A6" t="s">
        <v>89</v>
      </c>
      <c r="B6">
        <v>6.58</v>
      </c>
      <c r="C6">
        <v>38.6</v>
      </c>
      <c r="D6">
        <v>34</v>
      </c>
      <c r="E6">
        <v>1140</v>
      </c>
      <c r="F6">
        <v>1252</v>
      </c>
      <c r="G6">
        <v>210</v>
      </c>
      <c r="H6">
        <v>91.9</v>
      </c>
      <c r="I6">
        <v>18.7</v>
      </c>
      <c r="J6">
        <v>122</v>
      </c>
      <c r="K6">
        <v>46.4</v>
      </c>
      <c r="L6">
        <v>15383</v>
      </c>
      <c r="M6">
        <v>542</v>
      </c>
      <c r="N6">
        <v>66</v>
      </c>
      <c r="O6">
        <v>84.1</v>
      </c>
      <c r="P6">
        <v>116</v>
      </c>
      <c r="Q6">
        <v>134</v>
      </c>
      <c r="R6">
        <v>88.4</v>
      </c>
      <c r="S6">
        <v>75.3</v>
      </c>
      <c r="T6">
        <v>6712</v>
      </c>
      <c r="U6">
        <v>32.799999999999997</v>
      </c>
      <c r="V6">
        <v>245</v>
      </c>
      <c r="W6">
        <v>107</v>
      </c>
      <c r="X6">
        <v>92.2</v>
      </c>
      <c r="Y6">
        <v>185</v>
      </c>
      <c r="Z6">
        <v>103</v>
      </c>
      <c r="AA6">
        <v>3433</v>
      </c>
      <c r="AB6">
        <v>83.9</v>
      </c>
      <c r="AC6">
        <v>2334</v>
      </c>
      <c r="AD6">
        <v>42</v>
      </c>
      <c r="AE6">
        <v>3119</v>
      </c>
      <c r="AF6">
        <v>56</v>
      </c>
      <c r="AG6" s="1">
        <v>445.37275064267351</v>
      </c>
      <c r="AH6" s="1">
        <v>33074.228791773778</v>
      </c>
      <c r="AI6" s="1">
        <v>593.83033419023138</v>
      </c>
      <c r="AJ6">
        <v>0.65</v>
      </c>
      <c r="AK6">
        <v>48.2</v>
      </c>
      <c r="AL6">
        <v>0.87</v>
      </c>
      <c r="AM6">
        <v>0.51</v>
      </c>
      <c r="AN6">
        <v>38.1</v>
      </c>
      <c r="AO6">
        <v>0.68</v>
      </c>
    </row>
    <row r="7" spans="1:41">
      <c r="A7" t="s">
        <v>90</v>
      </c>
      <c r="B7">
        <v>91.5</v>
      </c>
      <c r="C7">
        <v>20.2</v>
      </c>
      <c r="D7">
        <v>125</v>
      </c>
      <c r="E7">
        <v>1723</v>
      </c>
      <c r="F7">
        <v>2251</v>
      </c>
      <c r="G7">
        <v>123</v>
      </c>
      <c r="H7">
        <v>79.7</v>
      </c>
      <c r="I7">
        <v>236</v>
      </c>
      <c r="J7">
        <v>42.9</v>
      </c>
      <c r="K7">
        <v>140</v>
      </c>
      <c r="L7">
        <v>5402</v>
      </c>
      <c r="M7">
        <v>205</v>
      </c>
      <c r="N7">
        <v>53.1</v>
      </c>
      <c r="O7">
        <v>21.8</v>
      </c>
      <c r="P7">
        <v>372</v>
      </c>
      <c r="Q7">
        <v>86.1</v>
      </c>
      <c r="R7">
        <v>334</v>
      </c>
      <c r="S7">
        <v>100</v>
      </c>
      <c r="T7">
        <v>3425</v>
      </c>
      <c r="U7">
        <v>7.39</v>
      </c>
      <c r="V7">
        <v>139</v>
      </c>
      <c r="W7">
        <v>147</v>
      </c>
      <c r="X7">
        <v>87.1</v>
      </c>
      <c r="Y7">
        <v>208</v>
      </c>
      <c r="Z7">
        <v>38.4</v>
      </c>
      <c r="AA7">
        <v>773</v>
      </c>
      <c r="AB7">
        <v>22.8</v>
      </c>
      <c r="AC7">
        <v>525</v>
      </c>
      <c r="AD7">
        <v>11</v>
      </c>
      <c r="AE7">
        <v>736</v>
      </c>
      <c r="AF7">
        <v>12</v>
      </c>
      <c r="AG7" s="1">
        <v>518.57142857142856</v>
      </c>
      <c r="AH7" s="1">
        <v>34697.142857142862</v>
      </c>
      <c r="AI7" s="1">
        <v>565.71428571428567</v>
      </c>
      <c r="AJ7">
        <v>0.15</v>
      </c>
      <c r="AK7">
        <v>40.1</v>
      </c>
      <c r="AL7">
        <v>0.16</v>
      </c>
      <c r="AM7">
        <v>0.14000000000000001</v>
      </c>
      <c r="AN7">
        <v>39.6</v>
      </c>
      <c r="AO7">
        <v>0.16</v>
      </c>
    </row>
    <row r="8" spans="1:41">
      <c r="A8" t="s">
        <v>91</v>
      </c>
      <c r="B8">
        <v>28.8</v>
      </c>
      <c r="C8">
        <v>31.5</v>
      </c>
      <c r="D8">
        <v>62.8</v>
      </c>
      <c r="E8">
        <v>1970</v>
      </c>
      <c r="F8">
        <v>1618</v>
      </c>
      <c r="G8">
        <v>124</v>
      </c>
      <c r="H8">
        <v>174</v>
      </c>
      <c r="I8">
        <v>47.7</v>
      </c>
      <c r="J8">
        <v>19.5</v>
      </c>
      <c r="K8">
        <v>34.5</v>
      </c>
      <c r="L8">
        <v>17606</v>
      </c>
      <c r="M8">
        <v>610</v>
      </c>
      <c r="N8">
        <v>65.400000000000006</v>
      </c>
      <c r="O8">
        <v>56.6</v>
      </c>
      <c r="P8">
        <v>106</v>
      </c>
      <c r="Q8">
        <v>137</v>
      </c>
      <c r="R8">
        <v>101</v>
      </c>
      <c r="S8">
        <v>71.400000000000006</v>
      </c>
      <c r="T8">
        <v>6647</v>
      </c>
      <c r="U8">
        <v>1.37</v>
      </c>
      <c r="V8">
        <v>191</v>
      </c>
      <c r="W8">
        <v>86.2</v>
      </c>
      <c r="X8">
        <v>80.3</v>
      </c>
      <c r="Y8">
        <v>115</v>
      </c>
      <c r="Z8">
        <v>68</v>
      </c>
      <c r="AA8">
        <v>2160</v>
      </c>
      <c r="AB8">
        <v>87.3</v>
      </c>
      <c r="AC8">
        <v>5444</v>
      </c>
      <c r="AD8">
        <v>112</v>
      </c>
      <c r="AE8">
        <v>1909</v>
      </c>
      <c r="AF8">
        <v>170</v>
      </c>
      <c r="AG8" s="1">
        <v>509.18442321822192</v>
      </c>
      <c r="AH8" s="1">
        <v>8678.8666421748712</v>
      </c>
      <c r="AI8" s="1">
        <v>772.86921381337243</v>
      </c>
      <c r="AJ8">
        <v>2.2599999999999998</v>
      </c>
      <c r="AK8">
        <v>38.5</v>
      </c>
      <c r="AL8">
        <v>3.43</v>
      </c>
      <c r="AM8">
        <v>1.74</v>
      </c>
      <c r="AN8">
        <v>29.7</v>
      </c>
      <c r="AO8">
        <v>2.64</v>
      </c>
    </row>
    <row r="9" spans="1:41">
      <c r="A9" t="s">
        <v>92</v>
      </c>
      <c r="B9">
        <v>41.1</v>
      </c>
      <c r="C9">
        <v>14.4</v>
      </c>
      <c r="D9">
        <v>114</v>
      </c>
      <c r="E9">
        <v>795</v>
      </c>
      <c r="F9">
        <v>1204</v>
      </c>
      <c r="G9">
        <v>67.599999999999994</v>
      </c>
      <c r="H9">
        <v>72.900000000000006</v>
      </c>
      <c r="I9">
        <v>125</v>
      </c>
      <c r="J9">
        <v>18.3</v>
      </c>
      <c r="K9">
        <v>59.3</v>
      </c>
      <c r="L9">
        <v>12085</v>
      </c>
      <c r="M9">
        <v>513</v>
      </c>
      <c r="N9">
        <v>43.1</v>
      </c>
      <c r="O9">
        <v>45.9</v>
      </c>
      <c r="P9">
        <v>272</v>
      </c>
      <c r="Q9">
        <v>92.7</v>
      </c>
      <c r="R9">
        <v>195</v>
      </c>
      <c r="S9">
        <v>85.3</v>
      </c>
      <c r="T9">
        <v>6743</v>
      </c>
      <c r="U9">
        <v>11.2</v>
      </c>
      <c r="V9">
        <v>196</v>
      </c>
      <c r="W9">
        <v>55.1</v>
      </c>
      <c r="X9">
        <v>76.7</v>
      </c>
      <c r="Y9">
        <v>93.2</v>
      </c>
      <c r="Z9">
        <v>45</v>
      </c>
      <c r="AA9">
        <v>2903</v>
      </c>
      <c r="AB9">
        <v>127</v>
      </c>
      <c r="AC9">
        <v>5293</v>
      </c>
      <c r="AD9">
        <v>45</v>
      </c>
      <c r="AE9">
        <v>900</v>
      </c>
      <c r="AF9">
        <v>101</v>
      </c>
      <c r="AG9" s="1">
        <v>210.419421877952</v>
      </c>
      <c r="AH9" s="1">
        <v>4208.3884375590405</v>
      </c>
      <c r="AI9" s="1">
        <v>472.27470243718119</v>
      </c>
      <c r="AJ9">
        <v>1.53</v>
      </c>
      <c r="AK9">
        <v>30.7</v>
      </c>
      <c r="AL9">
        <v>3.44</v>
      </c>
      <c r="AM9">
        <v>1.29</v>
      </c>
      <c r="AN9">
        <v>25.8</v>
      </c>
      <c r="AO9">
        <v>2.89</v>
      </c>
    </row>
    <row r="10" spans="1:41">
      <c r="A10" t="s">
        <v>93</v>
      </c>
      <c r="B10">
        <v>4.66</v>
      </c>
      <c r="C10">
        <v>48.7</v>
      </c>
      <c r="D10">
        <v>11.9</v>
      </c>
      <c r="E10">
        <v>6.69</v>
      </c>
      <c r="F10">
        <v>633</v>
      </c>
      <c r="G10">
        <v>32.9</v>
      </c>
      <c r="H10">
        <v>72.2</v>
      </c>
      <c r="I10">
        <v>36.299999999999997</v>
      </c>
      <c r="J10">
        <v>18</v>
      </c>
      <c r="K10">
        <v>13.3</v>
      </c>
      <c r="L10">
        <v>2885</v>
      </c>
      <c r="M10">
        <v>68.099999999999994</v>
      </c>
      <c r="N10">
        <v>36.9</v>
      </c>
      <c r="O10">
        <v>578</v>
      </c>
      <c r="P10">
        <v>47.2</v>
      </c>
      <c r="Q10">
        <v>267</v>
      </c>
      <c r="R10">
        <v>224</v>
      </c>
      <c r="S10">
        <v>34.200000000000003</v>
      </c>
      <c r="T10">
        <v>656</v>
      </c>
      <c r="U10">
        <v>33.9</v>
      </c>
      <c r="V10">
        <v>34.799999999999997</v>
      </c>
      <c r="W10">
        <v>36.6</v>
      </c>
      <c r="X10">
        <v>13</v>
      </c>
      <c r="Y10">
        <v>10.9</v>
      </c>
      <c r="Z10">
        <v>54.6</v>
      </c>
      <c r="AA10">
        <v>132</v>
      </c>
      <c r="AB10">
        <v>12.7</v>
      </c>
      <c r="AC10">
        <v>288</v>
      </c>
      <c r="AD10">
        <v>20</v>
      </c>
      <c r="AE10">
        <v>2</v>
      </c>
      <c r="AF10">
        <v>113</v>
      </c>
      <c r="AG10" s="1">
        <v>1718.75</v>
      </c>
      <c r="AH10" s="1">
        <v>171.875</v>
      </c>
      <c r="AI10" s="1">
        <v>9710.9375</v>
      </c>
      <c r="AJ10">
        <v>2.68</v>
      </c>
      <c r="AK10">
        <v>0.27</v>
      </c>
      <c r="AL10">
        <v>15.2</v>
      </c>
      <c r="AM10">
        <v>0.03</v>
      </c>
      <c r="AN10" s="3">
        <v>3.0500000000000002E-3</v>
      </c>
      <c r="AO10">
        <v>0.17</v>
      </c>
    </row>
    <row r="11" spans="1:41">
      <c r="A11" t="s">
        <v>94</v>
      </c>
      <c r="B11">
        <v>69.900000000000006</v>
      </c>
      <c r="C11">
        <v>73.099999999999994</v>
      </c>
      <c r="D11">
        <v>128</v>
      </c>
      <c r="E11">
        <v>28.3</v>
      </c>
      <c r="F11">
        <v>328</v>
      </c>
      <c r="G11">
        <v>16.7</v>
      </c>
      <c r="H11">
        <v>117</v>
      </c>
      <c r="I11">
        <v>95</v>
      </c>
      <c r="J11">
        <v>18.399999999999999</v>
      </c>
      <c r="K11">
        <v>36.1</v>
      </c>
      <c r="L11">
        <v>1686</v>
      </c>
      <c r="M11">
        <v>2981</v>
      </c>
      <c r="N11">
        <v>112</v>
      </c>
      <c r="O11">
        <v>20.9</v>
      </c>
      <c r="P11">
        <v>17.5</v>
      </c>
      <c r="Q11" t="s">
        <v>30</v>
      </c>
      <c r="R11" t="s">
        <v>30</v>
      </c>
      <c r="S11">
        <v>8.7200000000000006</v>
      </c>
      <c r="T11">
        <v>402</v>
      </c>
      <c r="U11">
        <v>21.3</v>
      </c>
      <c r="V11">
        <v>5.78</v>
      </c>
      <c r="W11">
        <v>38.4</v>
      </c>
      <c r="X11">
        <v>10.199999999999999</v>
      </c>
      <c r="Y11">
        <v>57.2</v>
      </c>
      <c r="Z11">
        <v>58</v>
      </c>
      <c r="AA11">
        <v>165</v>
      </c>
      <c r="AB11">
        <v>13.3</v>
      </c>
      <c r="AC11">
        <v>86</v>
      </c>
      <c r="AD11">
        <v>3</v>
      </c>
      <c r="AE11">
        <v>1</v>
      </c>
      <c r="AF11">
        <v>2</v>
      </c>
      <c r="AG11" s="1">
        <v>863.37209302325584</v>
      </c>
      <c r="AH11" s="1">
        <v>287.7906976744186</v>
      </c>
      <c r="AI11" s="1">
        <v>575.58139534883719</v>
      </c>
      <c r="AJ11">
        <v>1.67</v>
      </c>
      <c r="AK11">
        <v>0.56000000000000005</v>
      </c>
      <c r="AL11">
        <v>1.1100000000000001</v>
      </c>
      <c r="AM11" s="3">
        <v>3.6099999999999999E-3</v>
      </c>
      <c r="AN11" s="3">
        <v>1.1999999999999999E-3</v>
      </c>
      <c r="AO11" s="3">
        <v>2.4099999999999998E-3</v>
      </c>
    </row>
    <row r="12" spans="1:41">
      <c r="A12" t="s">
        <v>95</v>
      </c>
      <c r="B12">
        <v>9</v>
      </c>
      <c r="C12">
        <v>63.2</v>
      </c>
      <c r="D12">
        <v>71.400000000000006</v>
      </c>
      <c r="E12">
        <v>23</v>
      </c>
      <c r="F12">
        <v>664</v>
      </c>
      <c r="G12">
        <v>0.12</v>
      </c>
      <c r="H12">
        <v>69.8</v>
      </c>
      <c r="I12">
        <v>87</v>
      </c>
      <c r="J12">
        <v>23.4</v>
      </c>
      <c r="K12">
        <v>89.1</v>
      </c>
      <c r="L12">
        <v>474</v>
      </c>
      <c r="M12">
        <v>2849</v>
      </c>
      <c r="N12">
        <v>69.3</v>
      </c>
      <c r="O12">
        <v>17.5</v>
      </c>
      <c r="P12">
        <v>454</v>
      </c>
      <c r="Q12">
        <v>43.7</v>
      </c>
      <c r="R12">
        <v>350</v>
      </c>
      <c r="S12">
        <v>72.8</v>
      </c>
      <c r="T12">
        <v>302</v>
      </c>
      <c r="U12">
        <v>60.1</v>
      </c>
      <c r="V12">
        <v>64</v>
      </c>
      <c r="W12">
        <v>53.9</v>
      </c>
      <c r="X12">
        <v>13.5</v>
      </c>
      <c r="Y12">
        <v>56.9</v>
      </c>
      <c r="Z12">
        <v>80.5</v>
      </c>
      <c r="AA12">
        <v>226</v>
      </c>
      <c r="AB12">
        <v>25.4</v>
      </c>
      <c r="AC12">
        <v>95</v>
      </c>
      <c r="AD12">
        <v>8</v>
      </c>
      <c r="AE12">
        <v>1</v>
      </c>
      <c r="AF12">
        <v>13</v>
      </c>
      <c r="AG12" s="1">
        <v>2084.2105263157891</v>
      </c>
      <c r="AH12" s="1">
        <v>260.52631578947364</v>
      </c>
      <c r="AI12" s="1">
        <v>3386.8421052631579</v>
      </c>
      <c r="AJ12">
        <v>2.4500000000000002</v>
      </c>
      <c r="AK12">
        <v>0.31</v>
      </c>
      <c r="AL12">
        <v>3.98</v>
      </c>
      <c r="AM12">
        <v>1.0999999999999999E-2</v>
      </c>
      <c r="AN12" s="3">
        <v>1.32E-3</v>
      </c>
      <c r="AO12">
        <v>1.7000000000000001E-2</v>
      </c>
    </row>
    <row r="13" spans="1:41">
      <c r="A13" t="s">
        <v>96</v>
      </c>
      <c r="B13">
        <v>8.39</v>
      </c>
      <c r="C13">
        <v>46.8</v>
      </c>
      <c r="D13">
        <v>59.2</v>
      </c>
      <c r="E13">
        <v>73.2</v>
      </c>
      <c r="F13">
        <v>662</v>
      </c>
      <c r="G13">
        <v>27.8</v>
      </c>
      <c r="H13">
        <v>66.2</v>
      </c>
      <c r="I13">
        <v>112</v>
      </c>
      <c r="J13">
        <v>13.6</v>
      </c>
      <c r="K13">
        <v>27.7</v>
      </c>
      <c r="L13">
        <v>756</v>
      </c>
      <c r="M13">
        <v>131</v>
      </c>
      <c r="N13">
        <v>43.7</v>
      </c>
      <c r="O13">
        <v>57.2</v>
      </c>
      <c r="P13">
        <v>121</v>
      </c>
      <c r="Q13">
        <v>54.3</v>
      </c>
      <c r="R13">
        <v>119</v>
      </c>
      <c r="S13">
        <v>8.9700000000000006</v>
      </c>
      <c r="T13">
        <v>495</v>
      </c>
      <c r="U13">
        <v>36.9</v>
      </c>
      <c r="V13">
        <v>35.299999999999997</v>
      </c>
      <c r="W13">
        <v>20.5</v>
      </c>
      <c r="X13">
        <v>9.6199999999999992</v>
      </c>
      <c r="Y13">
        <v>21.3</v>
      </c>
      <c r="Z13">
        <v>54.8</v>
      </c>
      <c r="AA13">
        <v>123</v>
      </c>
      <c r="AB13">
        <v>2.04</v>
      </c>
      <c r="AC13">
        <v>318</v>
      </c>
      <c r="AD13">
        <v>10</v>
      </c>
      <c r="AE13">
        <v>2</v>
      </c>
      <c r="AF13">
        <v>45</v>
      </c>
      <c r="AG13" s="1">
        <v>778.30188679245293</v>
      </c>
      <c r="AH13" s="1">
        <v>155.66037735849056</v>
      </c>
      <c r="AI13" s="1">
        <v>3502.3584905660377</v>
      </c>
      <c r="AJ13">
        <v>1.94</v>
      </c>
      <c r="AK13">
        <v>0.39</v>
      </c>
      <c r="AL13">
        <v>8.74</v>
      </c>
      <c r="AM13">
        <v>1.4E-2</v>
      </c>
      <c r="AN13" s="3">
        <v>2.7200000000000002E-3</v>
      </c>
      <c r="AO13">
        <v>6.0999999999999999E-2</v>
      </c>
    </row>
    <row r="14" spans="1:41">
      <c r="A14" t="s">
        <v>97</v>
      </c>
      <c r="B14">
        <v>11</v>
      </c>
      <c r="C14">
        <v>63.1</v>
      </c>
      <c r="D14">
        <v>62.3</v>
      </c>
      <c r="E14">
        <v>11.7</v>
      </c>
      <c r="F14">
        <v>524</v>
      </c>
      <c r="G14">
        <v>31</v>
      </c>
      <c r="H14">
        <v>48.8</v>
      </c>
      <c r="I14">
        <v>97.6</v>
      </c>
      <c r="J14">
        <v>31.3</v>
      </c>
      <c r="K14">
        <v>11</v>
      </c>
      <c r="L14">
        <v>1272</v>
      </c>
      <c r="M14">
        <v>50.5</v>
      </c>
      <c r="N14">
        <v>51.2</v>
      </c>
      <c r="O14">
        <v>309</v>
      </c>
      <c r="P14">
        <v>93.3</v>
      </c>
      <c r="Q14">
        <v>149</v>
      </c>
      <c r="R14">
        <v>108</v>
      </c>
      <c r="S14">
        <v>6.87</v>
      </c>
      <c r="T14">
        <v>505</v>
      </c>
      <c r="U14">
        <v>42</v>
      </c>
      <c r="V14">
        <v>19.5</v>
      </c>
      <c r="W14">
        <v>38.9</v>
      </c>
      <c r="X14">
        <v>5.52</v>
      </c>
      <c r="Y14">
        <v>1.54</v>
      </c>
      <c r="Z14">
        <v>71.3</v>
      </c>
      <c r="AA14">
        <v>112</v>
      </c>
      <c r="AB14">
        <v>15.5</v>
      </c>
      <c r="AC14">
        <v>382</v>
      </c>
      <c r="AD14">
        <v>11</v>
      </c>
      <c r="AE14">
        <v>6</v>
      </c>
      <c r="AF14">
        <v>75</v>
      </c>
      <c r="AG14" s="1">
        <v>712.69633507853405</v>
      </c>
      <c r="AH14" s="1">
        <v>388.74345549738223</v>
      </c>
      <c r="AI14" s="1">
        <v>4859.293193717278</v>
      </c>
      <c r="AJ14">
        <v>1.88</v>
      </c>
      <c r="AK14">
        <v>1.03</v>
      </c>
      <c r="AL14">
        <v>12.8</v>
      </c>
      <c r="AM14">
        <v>1.4999999999999999E-2</v>
      </c>
      <c r="AN14" s="3">
        <v>8.0999999999999996E-3</v>
      </c>
      <c r="AO14">
        <v>0.1</v>
      </c>
    </row>
    <row r="15" spans="1:41">
      <c r="A15" t="s">
        <v>98</v>
      </c>
      <c r="B15">
        <v>18.5</v>
      </c>
      <c r="C15">
        <v>66.7</v>
      </c>
      <c r="D15">
        <v>67.099999999999994</v>
      </c>
      <c r="E15">
        <v>53.8</v>
      </c>
      <c r="F15">
        <v>770</v>
      </c>
      <c r="G15">
        <v>88.8</v>
      </c>
      <c r="H15">
        <v>39.799999999999997</v>
      </c>
      <c r="I15">
        <v>136</v>
      </c>
      <c r="J15">
        <v>28.9</v>
      </c>
      <c r="K15">
        <v>23.3</v>
      </c>
      <c r="L15">
        <v>1032</v>
      </c>
      <c r="M15">
        <v>71.599999999999994</v>
      </c>
      <c r="N15">
        <v>17</v>
      </c>
      <c r="O15">
        <v>1010</v>
      </c>
      <c r="P15">
        <v>70.2</v>
      </c>
      <c r="Q15">
        <v>240</v>
      </c>
      <c r="R15">
        <v>84.9</v>
      </c>
      <c r="S15">
        <v>56.1</v>
      </c>
      <c r="T15">
        <v>361</v>
      </c>
      <c r="U15">
        <v>75</v>
      </c>
      <c r="V15">
        <v>466</v>
      </c>
      <c r="W15">
        <v>40.1</v>
      </c>
      <c r="X15">
        <v>29</v>
      </c>
      <c r="Y15">
        <v>16.2</v>
      </c>
      <c r="Z15">
        <v>34.700000000000003</v>
      </c>
      <c r="AA15">
        <v>382</v>
      </c>
      <c r="AB15">
        <v>26</v>
      </c>
      <c r="AC15">
        <v>241</v>
      </c>
      <c r="AD15">
        <v>18</v>
      </c>
      <c r="AE15">
        <v>4</v>
      </c>
      <c r="AF15">
        <v>8</v>
      </c>
      <c r="AG15" s="1">
        <v>1848.5477178423237</v>
      </c>
      <c r="AH15" s="1">
        <v>410.78838174273864</v>
      </c>
      <c r="AI15" s="1">
        <v>821.57676348547727</v>
      </c>
      <c r="AJ15">
        <v>2.9</v>
      </c>
      <c r="AK15">
        <v>0.64</v>
      </c>
      <c r="AL15">
        <v>1.29</v>
      </c>
      <c r="AM15">
        <v>2.5999999999999999E-2</v>
      </c>
      <c r="AN15" s="3">
        <v>5.8100000000000001E-3</v>
      </c>
      <c r="AO15">
        <v>1.2E-2</v>
      </c>
    </row>
    <row r="16" spans="1:41">
      <c r="A16" t="s">
        <v>99</v>
      </c>
      <c r="B16">
        <v>11.5</v>
      </c>
      <c r="C16">
        <v>41.6</v>
      </c>
      <c r="D16">
        <v>38</v>
      </c>
      <c r="E16">
        <v>10.3</v>
      </c>
      <c r="F16">
        <v>583</v>
      </c>
      <c r="G16">
        <v>33.5</v>
      </c>
      <c r="H16">
        <v>70.3</v>
      </c>
      <c r="I16">
        <v>53.2</v>
      </c>
      <c r="J16">
        <v>25.2</v>
      </c>
      <c r="K16">
        <v>53.3</v>
      </c>
      <c r="L16">
        <v>485</v>
      </c>
      <c r="M16">
        <v>687</v>
      </c>
      <c r="N16">
        <v>58.5</v>
      </c>
      <c r="O16">
        <v>641</v>
      </c>
      <c r="P16">
        <v>44</v>
      </c>
      <c r="Q16">
        <v>98.4</v>
      </c>
      <c r="R16">
        <v>489</v>
      </c>
      <c r="S16">
        <v>55</v>
      </c>
      <c r="T16">
        <v>284</v>
      </c>
      <c r="U16">
        <v>84.8</v>
      </c>
      <c r="V16">
        <v>178</v>
      </c>
      <c r="W16">
        <v>90.5</v>
      </c>
      <c r="X16">
        <v>27.4</v>
      </c>
      <c r="Y16">
        <v>42.8</v>
      </c>
      <c r="Z16">
        <v>19.7</v>
      </c>
      <c r="AA16">
        <v>318</v>
      </c>
      <c r="AB16">
        <v>36.4</v>
      </c>
      <c r="AC16">
        <v>68</v>
      </c>
      <c r="AD16">
        <v>11</v>
      </c>
      <c r="AE16">
        <v>2</v>
      </c>
      <c r="AF16">
        <v>8</v>
      </c>
      <c r="AG16" s="1">
        <v>4003.6764705882351</v>
      </c>
      <c r="AH16" s="1">
        <v>727.94117647058829</v>
      </c>
      <c r="AI16" s="1">
        <v>2911.7647058823532</v>
      </c>
      <c r="AJ16">
        <v>7.99</v>
      </c>
      <c r="AK16">
        <v>0.52</v>
      </c>
      <c r="AL16">
        <v>2.06</v>
      </c>
      <c r="AM16">
        <v>3.7999999999999999E-2</v>
      </c>
      <c r="AN16" s="3">
        <v>2.47E-3</v>
      </c>
      <c r="AO16" s="3">
        <v>9.8899999999999995E-3</v>
      </c>
    </row>
    <row r="17" spans="1:41">
      <c r="A17" t="s">
        <v>100</v>
      </c>
      <c r="B17">
        <v>8.8000000000000007</v>
      </c>
      <c r="C17">
        <v>14.5</v>
      </c>
      <c r="D17">
        <v>37</v>
      </c>
      <c r="E17">
        <v>31.3</v>
      </c>
      <c r="F17">
        <v>984</v>
      </c>
      <c r="G17">
        <v>58.7</v>
      </c>
      <c r="H17">
        <v>43.7</v>
      </c>
      <c r="I17">
        <v>40.200000000000003</v>
      </c>
      <c r="J17">
        <v>5.42</v>
      </c>
      <c r="K17">
        <v>1.36</v>
      </c>
      <c r="L17">
        <v>2574</v>
      </c>
      <c r="M17">
        <v>28.7</v>
      </c>
      <c r="N17">
        <v>13.5</v>
      </c>
      <c r="O17">
        <v>41.4</v>
      </c>
      <c r="P17">
        <v>30.3</v>
      </c>
      <c r="Q17">
        <v>62.5</v>
      </c>
      <c r="R17">
        <v>81</v>
      </c>
      <c r="S17">
        <v>54.8</v>
      </c>
      <c r="T17">
        <v>2335</v>
      </c>
      <c r="U17">
        <v>88</v>
      </c>
      <c r="V17">
        <v>117</v>
      </c>
      <c r="W17">
        <v>14.4</v>
      </c>
      <c r="X17">
        <v>26.2</v>
      </c>
      <c r="Y17">
        <v>49.8</v>
      </c>
      <c r="Z17">
        <v>30.1</v>
      </c>
      <c r="AA17">
        <v>168</v>
      </c>
      <c r="AB17">
        <v>28.3</v>
      </c>
      <c r="AC17">
        <v>1309</v>
      </c>
      <c r="AD17">
        <v>1290</v>
      </c>
      <c r="AE17">
        <v>31</v>
      </c>
      <c r="AF17">
        <v>88</v>
      </c>
      <c r="AG17" s="1">
        <v>24390.756302521007</v>
      </c>
      <c r="AH17" s="1">
        <v>586.13445378151255</v>
      </c>
      <c r="AI17" s="1">
        <v>1663.8655462184875</v>
      </c>
      <c r="AJ17">
        <v>41.4</v>
      </c>
      <c r="AK17">
        <v>0.99</v>
      </c>
      <c r="AL17">
        <v>2.82</v>
      </c>
      <c r="AM17">
        <v>4.92</v>
      </c>
      <c r="AN17">
        <v>0.12</v>
      </c>
      <c r="AO17">
        <v>0.34</v>
      </c>
    </row>
    <row r="18" spans="1:41">
      <c r="A18" t="s">
        <v>101</v>
      </c>
      <c r="B18">
        <v>4.9000000000000004</v>
      </c>
      <c r="C18">
        <v>11.4</v>
      </c>
      <c r="D18">
        <v>30.2</v>
      </c>
      <c r="E18">
        <v>27.3</v>
      </c>
      <c r="F18">
        <v>1088</v>
      </c>
      <c r="G18">
        <v>50.1</v>
      </c>
      <c r="H18">
        <v>47.3</v>
      </c>
      <c r="I18">
        <v>32.200000000000003</v>
      </c>
      <c r="J18">
        <v>8.51</v>
      </c>
      <c r="K18">
        <v>8.69</v>
      </c>
      <c r="L18">
        <v>3176</v>
      </c>
      <c r="M18">
        <v>55.2</v>
      </c>
      <c r="N18">
        <v>18</v>
      </c>
      <c r="O18">
        <v>71</v>
      </c>
      <c r="P18">
        <v>10.8</v>
      </c>
      <c r="Q18">
        <v>72.099999999999994</v>
      </c>
      <c r="R18">
        <v>59.4</v>
      </c>
      <c r="S18">
        <v>63</v>
      </c>
      <c r="T18">
        <v>2176</v>
      </c>
      <c r="U18">
        <v>93.9</v>
      </c>
      <c r="V18">
        <v>86.1</v>
      </c>
      <c r="W18">
        <v>12.1</v>
      </c>
      <c r="X18">
        <v>20.5</v>
      </c>
      <c r="Y18">
        <v>82.8</v>
      </c>
      <c r="Z18">
        <v>26.5</v>
      </c>
      <c r="AA18">
        <v>127</v>
      </c>
      <c r="AB18">
        <v>32.5</v>
      </c>
      <c r="AC18">
        <v>586</v>
      </c>
      <c r="AD18">
        <v>900</v>
      </c>
      <c r="AE18">
        <v>39</v>
      </c>
      <c r="AF18">
        <v>85</v>
      </c>
      <c r="AG18" s="1">
        <v>38011.945392491471</v>
      </c>
      <c r="AH18" s="1">
        <v>1647.1843003412969</v>
      </c>
      <c r="AI18" s="1">
        <v>3590.0170648464164</v>
      </c>
      <c r="AJ18">
        <v>43.2</v>
      </c>
      <c r="AK18">
        <v>1.87</v>
      </c>
      <c r="AL18">
        <v>4.08</v>
      </c>
      <c r="AM18">
        <v>2.41</v>
      </c>
      <c r="AN18">
        <v>0.1</v>
      </c>
      <c r="AO18">
        <v>0.23</v>
      </c>
    </row>
    <row r="19" spans="1:41">
      <c r="A19" t="s">
        <v>102</v>
      </c>
      <c r="B19">
        <v>6.72</v>
      </c>
      <c r="C19">
        <v>13.7</v>
      </c>
      <c r="D19">
        <v>33.5</v>
      </c>
      <c r="E19">
        <v>21.4</v>
      </c>
      <c r="F19">
        <v>971</v>
      </c>
      <c r="G19">
        <v>53.3</v>
      </c>
      <c r="H19">
        <v>46.6</v>
      </c>
      <c r="I19">
        <v>35.799999999999997</v>
      </c>
      <c r="J19">
        <v>8.99</v>
      </c>
      <c r="K19">
        <v>14.1</v>
      </c>
      <c r="L19">
        <v>2679</v>
      </c>
      <c r="M19">
        <v>48.1</v>
      </c>
      <c r="N19">
        <v>17.8</v>
      </c>
      <c r="O19">
        <v>93.4</v>
      </c>
      <c r="P19">
        <v>53.6</v>
      </c>
      <c r="Q19">
        <v>82.1</v>
      </c>
      <c r="R19">
        <v>48.8</v>
      </c>
      <c r="S19">
        <v>54.9</v>
      </c>
      <c r="T19">
        <v>2285</v>
      </c>
      <c r="U19">
        <v>99.9</v>
      </c>
      <c r="V19">
        <v>123</v>
      </c>
      <c r="W19">
        <v>12</v>
      </c>
      <c r="X19">
        <v>24.2</v>
      </c>
      <c r="Y19">
        <v>92.5</v>
      </c>
      <c r="Z19">
        <v>33.4</v>
      </c>
      <c r="AA19">
        <v>201</v>
      </c>
      <c r="AB19">
        <v>36.4</v>
      </c>
      <c r="AC19">
        <v>606</v>
      </c>
      <c r="AD19">
        <v>1163</v>
      </c>
      <c r="AE19">
        <v>41</v>
      </c>
      <c r="AF19">
        <v>115</v>
      </c>
      <c r="AG19" s="1">
        <v>47498.762376237617</v>
      </c>
      <c r="AH19" s="1">
        <v>1674.5049504950496</v>
      </c>
      <c r="AI19" s="1">
        <v>4696.7821782178216</v>
      </c>
      <c r="AJ19">
        <v>38.6</v>
      </c>
      <c r="AK19">
        <v>1.36</v>
      </c>
      <c r="AL19">
        <v>3.82</v>
      </c>
      <c r="AM19">
        <v>3.65</v>
      </c>
      <c r="AN19">
        <v>0.13</v>
      </c>
      <c r="AO19">
        <v>0.36</v>
      </c>
    </row>
    <row r="20" spans="1:41">
      <c r="A20" t="s">
        <v>103</v>
      </c>
      <c r="B20">
        <v>12.5</v>
      </c>
      <c r="C20">
        <v>12.5</v>
      </c>
      <c r="D20">
        <v>31.9</v>
      </c>
      <c r="E20">
        <v>29.2</v>
      </c>
      <c r="F20">
        <v>1023</v>
      </c>
      <c r="G20">
        <v>52.8</v>
      </c>
      <c r="H20">
        <v>45.6</v>
      </c>
      <c r="I20">
        <v>32.200000000000003</v>
      </c>
      <c r="J20">
        <v>7.71</v>
      </c>
      <c r="K20">
        <v>3.66</v>
      </c>
      <c r="L20">
        <v>3153</v>
      </c>
      <c r="M20">
        <v>43.6</v>
      </c>
      <c r="N20">
        <v>3.69</v>
      </c>
      <c r="O20">
        <v>77.900000000000006</v>
      </c>
      <c r="P20">
        <v>88.3</v>
      </c>
      <c r="Q20">
        <v>52.1</v>
      </c>
      <c r="R20">
        <v>92.7</v>
      </c>
      <c r="S20">
        <v>54.5</v>
      </c>
      <c r="T20">
        <v>2617</v>
      </c>
      <c r="U20">
        <v>101</v>
      </c>
      <c r="V20">
        <v>79.7</v>
      </c>
      <c r="W20">
        <v>26</v>
      </c>
      <c r="X20">
        <v>18.8</v>
      </c>
      <c r="Y20">
        <v>119</v>
      </c>
      <c r="Z20">
        <v>12.2</v>
      </c>
      <c r="AA20">
        <v>146</v>
      </c>
      <c r="AB20">
        <v>21</v>
      </c>
      <c r="AC20">
        <v>1778</v>
      </c>
      <c r="AD20">
        <v>1082</v>
      </c>
      <c r="AE20">
        <v>29</v>
      </c>
      <c r="AF20">
        <v>73</v>
      </c>
      <c r="AG20" s="1">
        <v>15061.586051743532</v>
      </c>
      <c r="AH20" s="1">
        <v>403.68391451068618</v>
      </c>
      <c r="AI20" s="1">
        <v>1016.1698537682789</v>
      </c>
      <c r="AJ20">
        <v>36.4</v>
      </c>
      <c r="AK20">
        <v>0.98</v>
      </c>
      <c r="AL20">
        <v>2.4500000000000002</v>
      </c>
      <c r="AM20">
        <v>3.51</v>
      </c>
      <c r="AN20">
        <v>9.4E-2</v>
      </c>
      <c r="AO20">
        <v>0.24</v>
      </c>
    </row>
    <row r="21" spans="1:41">
      <c r="A21" t="s">
        <v>104</v>
      </c>
      <c r="B21">
        <v>19.600000000000001</v>
      </c>
      <c r="C21">
        <v>18.7</v>
      </c>
      <c r="D21">
        <v>40.1</v>
      </c>
      <c r="E21">
        <v>22.2</v>
      </c>
      <c r="F21">
        <v>972</v>
      </c>
      <c r="G21">
        <v>46.1</v>
      </c>
      <c r="H21">
        <v>47.1</v>
      </c>
      <c r="I21">
        <v>39.5</v>
      </c>
      <c r="J21">
        <v>9.81</v>
      </c>
      <c r="K21">
        <v>17.899999999999999</v>
      </c>
      <c r="L21">
        <v>2947</v>
      </c>
      <c r="M21">
        <v>31.3</v>
      </c>
      <c r="N21">
        <v>22.6</v>
      </c>
      <c r="O21">
        <v>57.2</v>
      </c>
      <c r="P21">
        <v>34.299999999999997</v>
      </c>
      <c r="Q21">
        <v>79.3</v>
      </c>
      <c r="R21">
        <v>38.6</v>
      </c>
      <c r="S21">
        <v>58.9</v>
      </c>
      <c r="T21">
        <v>3144</v>
      </c>
      <c r="U21">
        <v>81.599999999999994</v>
      </c>
      <c r="V21">
        <v>81.599999999999994</v>
      </c>
      <c r="W21">
        <v>7.2</v>
      </c>
      <c r="X21">
        <v>30.9</v>
      </c>
      <c r="Y21">
        <v>41.3</v>
      </c>
      <c r="Z21">
        <v>52.9</v>
      </c>
      <c r="AA21">
        <v>268</v>
      </c>
      <c r="AB21">
        <v>34.299999999999997</v>
      </c>
      <c r="AC21">
        <v>909</v>
      </c>
      <c r="AD21">
        <v>1001</v>
      </c>
      <c r="AE21">
        <v>49</v>
      </c>
      <c r="AF21">
        <v>60</v>
      </c>
      <c r="AG21" s="1">
        <v>27254.950495049507</v>
      </c>
      <c r="AH21" s="1">
        <v>1334.1584158415842</v>
      </c>
      <c r="AI21" s="1">
        <v>1633.6633663366335</v>
      </c>
      <c r="AJ21">
        <v>42.3</v>
      </c>
      <c r="AK21">
        <v>2.0699999999999998</v>
      </c>
      <c r="AL21">
        <v>2.54</v>
      </c>
      <c r="AM21">
        <v>3.61</v>
      </c>
      <c r="AN21">
        <v>0.18</v>
      </c>
      <c r="AO21">
        <v>0.22</v>
      </c>
    </row>
    <row r="22" spans="1:41">
      <c r="A22" t="s">
        <v>105</v>
      </c>
      <c r="B22">
        <v>15.8</v>
      </c>
      <c r="C22">
        <v>17.899999999999999</v>
      </c>
      <c r="D22">
        <v>47</v>
      </c>
      <c r="E22">
        <v>24</v>
      </c>
      <c r="F22">
        <v>1365</v>
      </c>
      <c r="G22">
        <v>49.1</v>
      </c>
      <c r="H22">
        <v>48</v>
      </c>
      <c r="I22">
        <v>45.9</v>
      </c>
      <c r="J22">
        <v>9.56</v>
      </c>
      <c r="K22">
        <v>5.47</v>
      </c>
      <c r="L22">
        <v>2137</v>
      </c>
      <c r="M22">
        <v>78</v>
      </c>
      <c r="N22">
        <v>34.700000000000003</v>
      </c>
      <c r="O22">
        <v>50.3</v>
      </c>
      <c r="P22">
        <v>66.8</v>
      </c>
      <c r="Q22">
        <v>70.400000000000006</v>
      </c>
      <c r="R22">
        <v>112</v>
      </c>
      <c r="S22">
        <v>44.4</v>
      </c>
      <c r="T22">
        <v>2540</v>
      </c>
      <c r="U22">
        <v>111</v>
      </c>
      <c r="V22">
        <v>166</v>
      </c>
      <c r="W22">
        <v>9.68</v>
      </c>
      <c r="X22">
        <v>24.2</v>
      </c>
      <c r="Y22">
        <v>115</v>
      </c>
      <c r="Z22">
        <v>22.8</v>
      </c>
      <c r="AA22">
        <v>176</v>
      </c>
      <c r="AB22">
        <v>29.8</v>
      </c>
      <c r="AC22">
        <v>1078</v>
      </c>
      <c r="AD22">
        <v>1122</v>
      </c>
      <c r="AE22">
        <v>16</v>
      </c>
      <c r="AF22">
        <v>110</v>
      </c>
      <c r="AG22" s="1">
        <v>25760.204081632652</v>
      </c>
      <c r="AH22" s="1">
        <v>367.34693877551018</v>
      </c>
      <c r="AI22" s="1">
        <v>2525.5102040816328</v>
      </c>
      <c r="AJ22">
        <v>28</v>
      </c>
      <c r="AK22">
        <v>0.4</v>
      </c>
      <c r="AL22">
        <v>2.74</v>
      </c>
      <c r="AM22">
        <v>3.29</v>
      </c>
      <c r="AN22">
        <v>4.7E-2</v>
      </c>
      <c r="AO22">
        <v>0.32</v>
      </c>
    </row>
    <row r="23" spans="1:41">
      <c r="A23" t="s">
        <v>106</v>
      </c>
      <c r="B23">
        <v>14.5</v>
      </c>
      <c r="C23">
        <v>12</v>
      </c>
      <c r="D23">
        <v>41.3</v>
      </c>
      <c r="E23">
        <v>24.6</v>
      </c>
      <c r="F23">
        <v>1151</v>
      </c>
      <c r="G23">
        <v>49.8</v>
      </c>
      <c r="H23">
        <v>34.1</v>
      </c>
      <c r="I23">
        <v>53.1</v>
      </c>
      <c r="J23">
        <v>10.3</v>
      </c>
      <c r="K23">
        <v>9.36</v>
      </c>
      <c r="L23">
        <v>3662</v>
      </c>
      <c r="M23">
        <v>64.3</v>
      </c>
      <c r="N23">
        <v>24</v>
      </c>
      <c r="O23">
        <v>83</v>
      </c>
      <c r="P23">
        <v>168</v>
      </c>
      <c r="Q23">
        <v>69.8</v>
      </c>
      <c r="R23">
        <v>81.900000000000006</v>
      </c>
      <c r="S23">
        <v>80.900000000000006</v>
      </c>
      <c r="T23">
        <v>2094</v>
      </c>
      <c r="U23">
        <v>75</v>
      </c>
      <c r="V23">
        <v>84.1</v>
      </c>
      <c r="W23">
        <v>23.5</v>
      </c>
      <c r="X23">
        <v>9.6300000000000008</v>
      </c>
      <c r="Y23">
        <v>104</v>
      </c>
      <c r="Z23">
        <v>20.3</v>
      </c>
      <c r="AA23">
        <v>131</v>
      </c>
      <c r="AB23">
        <v>43</v>
      </c>
      <c r="AC23">
        <v>366</v>
      </c>
      <c r="AD23">
        <v>521</v>
      </c>
      <c r="AE23">
        <v>25</v>
      </c>
      <c r="AF23">
        <v>61</v>
      </c>
      <c r="AG23" s="1">
        <v>35231.557377049176</v>
      </c>
      <c r="AH23" s="1">
        <v>1690.5737704918033</v>
      </c>
      <c r="AI23" s="1">
        <v>4125</v>
      </c>
      <c r="AJ23">
        <v>32.4</v>
      </c>
      <c r="AK23">
        <v>1.55</v>
      </c>
      <c r="AL23">
        <v>3.79</v>
      </c>
      <c r="AM23">
        <v>1.33</v>
      </c>
      <c r="AN23">
        <v>6.4000000000000001E-2</v>
      </c>
      <c r="AO23">
        <v>0.16</v>
      </c>
    </row>
    <row r="24" spans="1:41">
      <c r="A24" t="s">
        <v>107</v>
      </c>
      <c r="B24">
        <v>4.03</v>
      </c>
      <c r="C24">
        <v>5.99</v>
      </c>
      <c r="D24">
        <v>7.47</v>
      </c>
      <c r="E24">
        <v>16.8</v>
      </c>
      <c r="F24">
        <v>284</v>
      </c>
      <c r="G24">
        <v>37</v>
      </c>
      <c r="H24">
        <v>8.7899999999999991</v>
      </c>
      <c r="I24">
        <v>11.3</v>
      </c>
      <c r="J24">
        <v>3.96</v>
      </c>
      <c r="K24">
        <v>62.2</v>
      </c>
      <c r="L24">
        <v>294</v>
      </c>
      <c r="M24">
        <v>51.4</v>
      </c>
      <c r="N24">
        <v>34.700000000000003</v>
      </c>
      <c r="O24">
        <v>413</v>
      </c>
      <c r="P24">
        <v>100</v>
      </c>
      <c r="Q24">
        <v>83.8</v>
      </c>
      <c r="R24">
        <v>251</v>
      </c>
      <c r="S24">
        <v>27.2</v>
      </c>
      <c r="T24">
        <v>175</v>
      </c>
      <c r="U24">
        <v>58</v>
      </c>
      <c r="V24">
        <v>446</v>
      </c>
      <c r="W24">
        <v>8.52</v>
      </c>
      <c r="X24">
        <v>41.4</v>
      </c>
      <c r="Y24">
        <v>120</v>
      </c>
      <c r="Z24">
        <v>61.8</v>
      </c>
      <c r="AA24">
        <v>156</v>
      </c>
      <c r="AB24">
        <v>21.3</v>
      </c>
      <c r="AC24">
        <v>670</v>
      </c>
      <c r="AD24">
        <v>28</v>
      </c>
      <c r="AE24">
        <v>2</v>
      </c>
      <c r="AF24">
        <v>7</v>
      </c>
      <c r="AG24" s="1">
        <v>1034.328358208955</v>
      </c>
      <c r="AH24" s="1">
        <v>73.880597014925371</v>
      </c>
      <c r="AI24" s="1">
        <v>258.58208955223876</v>
      </c>
      <c r="AJ24">
        <v>6.01</v>
      </c>
      <c r="AK24">
        <v>0.43</v>
      </c>
      <c r="AL24">
        <v>1.5</v>
      </c>
      <c r="AM24">
        <v>5.5E-2</v>
      </c>
      <c r="AN24" s="3">
        <v>3.9300000000000003E-3</v>
      </c>
      <c r="AO24">
        <v>1.4E-2</v>
      </c>
    </row>
    <row r="25" spans="1:41">
      <c r="A25" t="s">
        <v>108</v>
      </c>
      <c r="B25">
        <v>4.54</v>
      </c>
      <c r="C25">
        <v>7.3</v>
      </c>
      <c r="D25">
        <v>7.99</v>
      </c>
      <c r="E25">
        <v>34</v>
      </c>
      <c r="F25">
        <v>344</v>
      </c>
      <c r="G25">
        <v>19.2</v>
      </c>
      <c r="H25">
        <v>2.75</v>
      </c>
      <c r="I25">
        <v>18.399999999999999</v>
      </c>
      <c r="J25">
        <v>11.1</v>
      </c>
      <c r="K25">
        <v>14.9</v>
      </c>
      <c r="L25">
        <v>317</v>
      </c>
      <c r="M25">
        <v>475</v>
      </c>
      <c r="N25">
        <v>46.1</v>
      </c>
      <c r="O25">
        <v>3.17</v>
      </c>
      <c r="P25">
        <v>112</v>
      </c>
      <c r="Q25">
        <v>70.599999999999994</v>
      </c>
      <c r="R25">
        <v>220</v>
      </c>
      <c r="S25">
        <v>24.5</v>
      </c>
      <c r="T25">
        <v>223</v>
      </c>
      <c r="U25">
        <v>31.4</v>
      </c>
      <c r="V25">
        <v>184</v>
      </c>
      <c r="W25">
        <v>17.8</v>
      </c>
      <c r="X25">
        <v>28.5</v>
      </c>
      <c r="Y25">
        <v>8.74</v>
      </c>
      <c r="Z25">
        <v>15.9</v>
      </c>
      <c r="AA25">
        <v>131</v>
      </c>
      <c r="AB25">
        <v>39.5</v>
      </c>
      <c r="AC25">
        <v>2317</v>
      </c>
      <c r="AD25">
        <v>31</v>
      </c>
      <c r="AE25">
        <v>11</v>
      </c>
      <c r="AF25">
        <v>24</v>
      </c>
      <c r="AG25" s="1">
        <v>331.13940440224428</v>
      </c>
      <c r="AH25" s="1">
        <v>117.50107898144152</v>
      </c>
      <c r="AI25" s="1">
        <v>256.36599050496329</v>
      </c>
      <c r="AJ25">
        <v>4.1900000000000004</v>
      </c>
      <c r="AK25">
        <v>1.49</v>
      </c>
      <c r="AL25">
        <v>3.25</v>
      </c>
      <c r="AM25">
        <v>5.6000000000000001E-2</v>
      </c>
      <c r="AN25">
        <v>0.02</v>
      </c>
      <c r="AO25">
        <v>4.2999999999999997E-2</v>
      </c>
    </row>
    <row r="26" spans="1:41">
      <c r="A26" t="s">
        <v>109</v>
      </c>
      <c r="B26">
        <v>11</v>
      </c>
      <c r="C26">
        <v>15.9</v>
      </c>
      <c r="D26">
        <v>84.5</v>
      </c>
      <c r="E26">
        <v>31.9</v>
      </c>
      <c r="F26">
        <v>485</v>
      </c>
      <c r="G26">
        <v>20.3</v>
      </c>
      <c r="H26">
        <v>51.9</v>
      </c>
      <c r="I26">
        <v>51.8</v>
      </c>
      <c r="J26">
        <v>39.5</v>
      </c>
      <c r="K26">
        <v>49.7</v>
      </c>
      <c r="L26">
        <v>236</v>
      </c>
      <c r="M26">
        <v>275</v>
      </c>
      <c r="N26">
        <v>103</v>
      </c>
      <c r="O26">
        <v>49.5</v>
      </c>
      <c r="P26">
        <v>119</v>
      </c>
      <c r="Q26">
        <v>1.94</v>
      </c>
      <c r="R26">
        <v>342</v>
      </c>
      <c r="S26">
        <v>11</v>
      </c>
      <c r="T26">
        <v>165</v>
      </c>
      <c r="U26">
        <v>80.8</v>
      </c>
      <c r="V26">
        <v>156</v>
      </c>
      <c r="W26">
        <v>14.2</v>
      </c>
      <c r="X26">
        <v>21.6</v>
      </c>
      <c r="Y26">
        <v>27.4</v>
      </c>
      <c r="Z26">
        <v>42.5</v>
      </c>
      <c r="AA26">
        <v>190</v>
      </c>
      <c r="AB26">
        <v>26</v>
      </c>
      <c r="AC26">
        <v>137</v>
      </c>
      <c r="AD26">
        <v>10</v>
      </c>
      <c r="AE26">
        <v>3</v>
      </c>
      <c r="AF26">
        <v>4</v>
      </c>
      <c r="AG26" s="1">
        <v>1806.5693430656934</v>
      </c>
      <c r="AH26" s="1">
        <v>541.97080291970804</v>
      </c>
      <c r="AI26" s="1">
        <v>722.62773722627742</v>
      </c>
      <c r="AJ26">
        <v>1.4</v>
      </c>
      <c r="AK26">
        <v>0.42</v>
      </c>
      <c r="AL26">
        <v>0.56000000000000005</v>
      </c>
      <c r="AM26">
        <v>1.7000000000000001E-2</v>
      </c>
      <c r="AN26" s="3">
        <v>5.2500000000000003E-3</v>
      </c>
      <c r="AO26" s="3">
        <v>7.0000000000000001E-3</v>
      </c>
    </row>
    <row r="27" spans="1:41">
      <c r="A27" t="s">
        <v>110</v>
      </c>
      <c r="B27">
        <v>10.8</v>
      </c>
      <c r="C27">
        <v>13.4</v>
      </c>
      <c r="D27">
        <v>15.1</v>
      </c>
      <c r="E27">
        <v>6.99</v>
      </c>
      <c r="F27">
        <v>377</v>
      </c>
      <c r="G27">
        <v>30.7</v>
      </c>
      <c r="H27">
        <v>13.6</v>
      </c>
      <c r="I27">
        <v>27.1</v>
      </c>
      <c r="J27">
        <v>9.43</v>
      </c>
      <c r="K27">
        <v>5.23</v>
      </c>
      <c r="L27">
        <v>330</v>
      </c>
      <c r="M27">
        <v>143</v>
      </c>
      <c r="N27">
        <v>51.2</v>
      </c>
      <c r="O27">
        <v>424</v>
      </c>
      <c r="P27">
        <v>9.33</v>
      </c>
      <c r="Q27">
        <v>48.9</v>
      </c>
      <c r="R27">
        <v>89.9</v>
      </c>
      <c r="S27">
        <v>17</v>
      </c>
      <c r="T27">
        <v>202</v>
      </c>
      <c r="U27">
        <v>40.200000000000003</v>
      </c>
      <c r="V27">
        <v>103</v>
      </c>
      <c r="W27">
        <v>56</v>
      </c>
      <c r="X27">
        <v>22</v>
      </c>
      <c r="Y27">
        <v>72.7</v>
      </c>
      <c r="Z27">
        <v>22.6</v>
      </c>
      <c r="AA27">
        <v>106</v>
      </c>
      <c r="AB27">
        <v>32.4</v>
      </c>
      <c r="AC27">
        <v>227</v>
      </c>
      <c r="AD27">
        <v>26</v>
      </c>
      <c r="AE27">
        <v>4</v>
      </c>
      <c r="AF27">
        <v>22</v>
      </c>
      <c r="AG27" s="1">
        <v>2834.8017621145373</v>
      </c>
      <c r="AH27" s="1">
        <v>436.12334801762114</v>
      </c>
      <c r="AI27" s="1">
        <v>2398.6784140969166</v>
      </c>
      <c r="AJ27">
        <v>1.63</v>
      </c>
      <c r="AK27">
        <v>0.25</v>
      </c>
      <c r="AL27">
        <v>1.38</v>
      </c>
      <c r="AM27">
        <v>5.0999999999999997E-2</v>
      </c>
      <c r="AN27" s="3">
        <v>7.7999999999999996E-3</v>
      </c>
      <c r="AO27">
        <v>4.2999999999999997E-2</v>
      </c>
    </row>
    <row r="28" spans="1:41">
      <c r="A28" t="s">
        <v>111</v>
      </c>
      <c r="B28">
        <v>12.4</v>
      </c>
      <c r="C28">
        <v>24.5</v>
      </c>
      <c r="D28">
        <v>25.7</v>
      </c>
      <c r="E28">
        <v>28.6</v>
      </c>
      <c r="F28">
        <v>277</v>
      </c>
      <c r="G28">
        <v>6.82</v>
      </c>
      <c r="H28">
        <v>39.299999999999997</v>
      </c>
      <c r="I28">
        <v>87.6</v>
      </c>
      <c r="J28">
        <v>25.1</v>
      </c>
      <c r="K28">
        <v>23.7</v>
      </c>
      <c r="L28">
        <v>485</v>
      </c>
      <c r="M28">
        <v>109</v>
      </c>
      <c r="N28">
        <v>5.82</v>
      </c>
      <c r="O28">
        <v>220</v>
      </c>
      <c r="P28">
        <v>5.49</v>
      </c>
      <c r="Q28">
        <v>29</v>
      </c>
      <c r="R28">
        <v>251</v>
      </c>
      <c r="S28">
        <v>61.7</v>
      </c>
      <c r="T28">
        <v>394</v>
      </c>
      <c r="U28">
        <v>49.5</v>
      </c>
      <c r="V28">
        <v>294</v>
      </c>
      <c r="W28">
        <v>97.8</v>
      </c>
      <c r="X28">
        <v>37.9</v>
      </c>
      <c r="Y28">
        <v>21.9</v>
      </c>
      <c r="Z28">
        <v>215</v>
      </c>
      <c r="AA28">
        <v>309</v>
      </c>
      <c r="AB28">
        <v>76.3</v>
      </c>
      <c r="AC28">
        <v>158</v>
      </c>
      <c r="AD28">
        <v>14</v>
      </c>
      <c r="AE28">
        <v>3</v>
      </c>
      <c r="AF28">
        <v>10</v>
      </c>
      <c r="AG28" s="1">
        <v>2193.0379746835442</v>
      </c>
      <c r="AH28" s="1">
        <v>469.9367088607595</v>
      </c>
      <c r="AI28" s="1">
        <v>1566.4556962025317</v>
      </c>
      <c r="AJ28">
        <v>1.96</v>
      </c>
      <c r="AK28">
        <v>0.42</v>
      </c>
      <c r="AL28">
        <v>1.4</v>
      </c>
      <c r="AM28">
        <v>2.1000000000000001E-2</v>
      </c>
      <c r="AN28" s="3">
        <v>4.5799999999999999E-3</v>
      </c>
      <c r="AO28">
        <v>1.4999999999999999E-2</v>
      </c>
    </row>
    <row r="29" spans="1:41">
      <c r="A29" t="s">
        <v>112</v>
      </c>
      <c r="B29">
        <v>6.23</v>
      </c>
      <c r="C29">
        <v>27.8</v>
      </c>
      <c r="D29">
        <v>26.3</v>
      </c>
      <c r="E29">
        <v>15.9</v>
      </c>
      <c r="F29">
        <v>357</v>
      </c>
      <c r="G29">
        <v>4.59</v>
      </c>
      <c r="H29">
        <v>44.3</v>
      </c>
      <c r="I29">
        <v>124</v>
      </c>
      <c r="J29">
        <v>44</v>
      </c>
      <c r="K29">
        <v>27.7</v>
      </c>
      <c r="L29">
        <v>273</v>
      </c>
      <c r="M29">
        <v>356</v>
      </c>
      <c r="N29">
        <v>4.8499999999999996</v>
      </c>
      <c r="O29">
        <v>143</v>
      </c>
      <c r="P29">
        <v>33</v>
      </c>
      <c r="Q29">
        <v>48.2</v>
      </c>
      <c r="R29">
        <v>311</v>
      </c>
      <c r="S29">
        <v>23</v>
      </c>
      <c r="T29">
        <v>223</v>
      </c>
      <c r="U29">
        <v>52.9</v>
      </c>
      <c r="V29">
        <v>218</v>
      </c>
      <c r="W29">
        <v>56.6</v>
      </c>
      <c r="X29">
        <v>30.7</v>
      </c>
      <c r="Y29">
        <v>1.1200000000000001</v>
      </c>
      <c r="Z29">
        <v>39.700000000000003</v>
      </c>
      <c r="AA29">
        <v>213</v>
      </c>
      <c r="AB29">
        <v>36.200000000000003</v>
      </c>
      <c r="AC29">
        <v>868</v>
      </c>
      <c r="AD29">
        <v>13</v>
      </c>
      <c r="AE29">
        <v>10</v>
      </c>
      <c r="AF29">
        <v>29</v>
      </c>
      <c r="AG29" s="1">
        <v>370.67972350230417</v>
      </c>
      <c r="AH29" s="1">
        <v>285.13824884792626</v>
      </c>
      <c r="AI29" s="1">
        <v>826.90092165898625</v>
      </c>
      <c r="AJ29">
        <v>1.28</v>
      </c>
      <c r="AK29">
        <v>0.98</v>
      </c>
      <c r="AL29">
        <v>2.85</v>
      </c>
      <c r="AM29">
        <v>2.1000000000000001E-2</v>
      </c>
      <c r="AN29">
        <v>1.6E-2</v>
      </c>
      <c r="AO29">
        <v>4.5999999999999999E-2</v>
      </c>
    </row>
    <row r="30" spans="1:41">
      <c r="A30" t="s">
        <v>113</v>
      </c>
      <c r="B30">
        <v>1.86</v>
      </c>
      <c r="C30">
        <v>21.2</v>
      </c>
      <c r="D30">
        <v>30.1</v>
      </c>
      <c r="E30">
        <v>98</v>
      </c>
      <c r="F30">
        <v>321</v>
      </c>
      <c r="G30">
        <v>59.7</v>
      </c>
      <c r="H30">
        <v>1.94</v>
      </c>
      <c r="I30">
        <v>41.4</v>
      </c>
      <c r="J30">
        <v>25.2</v>
      </c>
      <c r="K30">
        <v>4.33</v>
      </c>
      <c r="L30">
        <v>196</v>
      </c>
      <c r="M30">
        <v>474</v>
      </c>
      <c r="N30">
        <v>17.2</v>
      </c>
      <c r="O30">
        <v>30.1</v>
      </c>
      <c r="P30">
        <v>157</v>
      </c>
      <c r="Q30">
        <v>22.3</v>
      </c>
      <c r="R30">
        <v>240</v>
      </c>
      <c r="S30">
        <v>19.2</v>
      </c>
      <c r="T30">
        <v>197</v>
      </c>
      <c r="U30">
        <v>41</v>
      </c>
      <c r="V30">
        <v>192</v>
      </c>
      <c r="W30">
        <v>40.1</v>
      </c>
      <c r="X30">
        <v>28.1</v>
      </c>
      <c r="Y30">
        <v>42.7</v>
      </c>
      <c r="Z30">
        <v>51</v>
      </c>
      <c r="AA30">
        <v>154</v>
      </c>
      <c r="AB30">
        <v>35.6</v>
      </c>
      <c r="AC30">
        <v>420</v>
      </c>
      <c r="AD30">
        <v>13</v>
      </c>
      <c r="AE30">
        <v>2</v>
      </c>
      <c r="AF30">
        <v>25</v>
      </c>
      <c r="AG30" s="1">
        <v>766.07142857142856</v>
      </c>
      <c r="AH30" s="1">
        <v>117.85714285714285</v>
      </c>
      <c r="AI30" s="1">
        <v>1473.2142857142858</v>
      </c>
      <c r="AJ30">
        <v>0.97</v>
      </c>
      <c r="AK30">
        <v>0.15</v>
      </c>
      <c r="AL30">
        <v>1.86</v>
      </c>
      <c r="AM30">
        <v>2.4E-2</v>
      </c>
      <c r="AN30" s="3">
        <v>3.6700000000000001E-3</v>
      </c>
      <c r="AO30">
        <v>4.5999999999999999E-2</v>
      </c>
    </row>
    <row r="31" spans="1:41">
      <c r="A31" t="s">
        <v>114</v>
      </c>
      <c r="B31">
        <v>64.599999999999994</v>
      </c>
      <c r="C31">
        <v>126</v>
      </c>
      <c r="D31">
        <v>139</v>
      </c>
      <c r="E31">
        <v>2100</v>
      </c>
      <c r="F31">
        <v>1388</v>
      </c>
      <c r="G31">
        <v>56.7</v>
      </c>
      <c r="H31">
        <v>125</v>
      </c>
      <c r="I31">
        <v>187</v>
      </c>
      <c r="J31">
        <v>2.94</v>
      </c>
      <c r="K31">
        <v>104</v>
      </c>
      <c r="L31">
        <v>32678</v>
      </c>
      <c r="M31">
        <v>745</v>
      </c>
      <c r="N31">
        <v>110</v>
      </c>
      <c r="O31">
        <v>59.3</v>
      </c>
      <c r="P31">
        <v>56.1</v>
      </c>
      <c r="Q31">
        <v>157</v>
      </c>
      <c r="R31">
        <v>126</v>
      </c>
      <c r="S31">
        <v>103</v>
      </c>
      <c r="T31">
        <v>4999</v>
      </c>
      <c r="U31">
        <v>185</v>
      </c>
      <c r="V31">
        <v>229</v>
      </c>
      <c r="W31">
        <v>67.5</v>
      </c>
      <c r="X31">
        <v>73.400000000000006</v>
      </c>
      <c r="Y31">
        <v>171</v>
      </c>
      <c r="Z31">
        <v>88.6</v>
      </c>
      <c r="AA31">
        <v>2621</v>
      </c>
      <c r="AB31">
        <v>135</v>
      </c>
      <c r="AC31">
        <v>11879</v>
      </c>
      <c r="AD31">
        <v>15</v>
      </c>
      <c r="AE31">
        <v>769</v>
      </c>
      <c r="AF31">
        <v>25</v>
      </c>
      <c r="AG31" s="1">
        <v>31.252630692819263</v>
      </c>
      <c r="AH31" s="1">
        <v>1602.2182001852009</v>
      </c>
      <c r="AI31" s="1">
        <v>52.08771782136543</v>
      </c>
      <c r="AJ31">
        <v>1</v>
      </c>
      <c r="AK31">
        <v>51.1</v>
      </c>
      <c r="AL31">
        <v>1.66</v>
      </c>
      <c r="AM31">
        <v>0.68</v>
      </c>
      <c r="AN31">
        <v>34.799999999999997</v>
      </c>
      <c r="AO31">
        <v>1.1299999999999999</v>
      </c>
    </row>
    <row r="32" spans="1:41">
      <c r="A32" t="s">
        <v>115</v>
      </c>
      <c r="B32" s="4">
        <v>68.333333333333329</v>
      </c>
      <c r="C32" s="4">
        <v>27.333333333333329</v>
      </c>
      <c r="D32" s="4">
        <v>173.88888888888889</v>
      </c>
      <c r="E32" s="4">
        <v>262.22222222222223</v>
      </c>
      <c r="F32" s="4">
        <v>1092.2222222222222</v>
      </c>
      <c r="G32" s="4">
        <v>85.222222222222214</v>
      </c>
      <c r="H32" s="4">
        <v>143.33333333333334</v>
      </c>
      <c r="I32" s="4">
        <v>128.5</v>
      </c>
      <c r="J32" s="4">
        <v>16.055555555555554</v>
      </c>
      <c r="K32">
        <v>93.3</v>
      </c>
      <c r="L32">
        <v>27587</v>
      </c>
      <c r="M32">
        <v>667</v>
      </c>
      <c r="N32">
        <v>91.5</v>
      </c>
      <c r="O32">
        <v>51.9</v>
      </c>
      <c r="P32">
        <v>38.799999999999997</v>
      </c>
      <c r="Q32">
        <v>127</v>
      </c>
      <c r="R32">
        <v>70.599999999999994</v>
      </c>
      <c r="S32">
        <v>97.4</v>
      </c>
      <c r="T32">
        <v>2851</v>
      </c>
      <c r="U32">
        <v>33.5</v>
      </c>
      <c r="V32">
        <v>161</v>
      </c>
      <c r="W32">
        <v>356</v>
      </c>
      <c r="X32">
        <v>112</v>
      </c>
      <c r="Y32">
        <v>87.7</v>
      </c>
      <c r="Z32">
        <v>269</v>
      </c>
      <c r="AA32">
        <v>642</v>
      </c>
      <c r="AB32">
        <v>87.4</v>
      </c>
      <c r="AC32">
        <v>7971</v>
      </c>
      <c r="AD32">
        <v>0</v>
      </c>
      <c r="AE32">
        <v>761</v>
      </c>
      <c r="AF32">
        <v>4</v>
      </c>
      <c r="AG32" s="1">
        <v>0</v>
      </c>
      <c r="AH32" s="1">
        <v>2362.9092961987203</v>
      </c>
      <c r="AI32" s="1">
        <v>12.420022581859239</v>
      </c>
      <c r="AJ32">
        <v>0</v>
      </c>
      <c r="AK32">
        <v>55.6</v>
      </c>
      <c r="AL32">
        <v>0.28999999999999998</v>
      </c>
      <c r="AM32">
        <v>0</v>
      </c>
      <c r="AN32">
        <v>42.3</v>
      </c>
      <c r="AO32">
        <v>0.22</v>
      </c>
    </row>
    <row r="33" spans="1:41">
      <c r="A33" t="s">
        <v>116</v>
      </c>
      <c r="B33">
        <v>89.8</v>
      </c>
      <c r="C33">
        <v>110</v>
      </c>
      <c r="D33">
        <v>115</v>
      </c>
      <c r="E33">
        <v>951</v>
      </c>
      <c r="F33">
        <v>1963</v>
      </c>
      <c r="G33">
        <v>159</v>
      </c>
      <c r="H33">
        <v>194</v>
      </c>
      <c r="I33">
        <v>173</v>
      </c>
      <c r="J33">
        <v>17.2</v>
      </c>
      <c r="K33">
        <v>105</v>
      </c>
      <c r="L33">
        <v>32868</v>
      </c>
      <c r="M33">
        <v>857</v>
      </c>
      <c r="N33">
        <v>113</v>
      </c>
      <c r="O33">
        <v>41.9</v>
      </c>
      <c r="P33">
        <v>42.6</v>
      </c>
      <c r="Q33">
        <v>137</v>
      </c>
      <c r="R33">
        <v>105</v>
      </c>
      <c r="S33">
        <v>99.7</v>
      </c>
      <c r="T33">
        <v>5132</v>
      </c>
      <c r="U33">
        <v>88.4</v>
      </c>
      <c r="V33">
        <v>145</v>
      </c>
      <c r="W33">
        <v>138</v>
      </c>
      <c r="X33">
        <v>64.3</v>
      </c>
      <c r="Y33">
        <v>142</v>
      </c>
      <c r="Z33">
        <v>86.8</v>
      </c>
      <c r="AA33">
        <v>3024</v>
      </c>
      <c r="AB33">
        <v>154</v>
      </c>
      <c r="AC33">
        <v>5868</v>
      </c>
      <c r="AD33">
        <v>6</v>
      </c>
      <c r="AE33">
        <v>393</v>
      </c>
      <c r="AF33">
        <v>14</v>
      </c>
      <c r="AG33" s="1">
        <v>25.30674846625767</v>
      </c>
      <c r="AH33" s="1">
        <v>1657.5920245398772</v>
      </c>
      <c r="AI33" s="1">
        <v>59.04907975460123</v>
      </c>
      <c r="AJ33">
        <v>0.5</v>
      </c>
      <c r="AK33">
        <v>33</v>
      </c>
      <c r="AL33">
        <v>1.18</v>
      </c>
      <c r="AM33">
        <v>0.41</v>
      </c>
      <c r="AN33">
        <v>27.1</v>
      </c>
      <c r="AO33">
        <v>0.96</v>
      </c>
    </row>
    <row r="34" spans="1:41">
      <c r="A34" t="s">
        <v>117</v>
      </c>
      <c r="B34">
        <v>49.1</v>
      </c>
      <c r="C34">
        <v>77.900000000000006</v>
      </c>
      <c r="D34">
        <v>14.4</v>
      </c>
      <c r="E34">
        <v>1738</v>
      </c>
      <c r="F34">
        <v>3291</v>
      </c>
      <c r="G34">
        <v>27</v>
      </c>
      <c r="H34">
        <v>211</v>
      </c>
      <c r="I34">
        <v>34</v>
      </c>
      <c r="J34">
        <v>100</v>
      </c>
      <c r="K34">
        <v>98.9</v>
      </c>
      <c r="L34">
        <v>35440</v>
      </c>
      <c r="M34">
        <v>715</v>
      </c>
      <c r="N34">
        <v>106</v>
      </c>
      <c r="O34">
        <v>47.5</v>
      </c>
      <c r="P34">
        <v>21.5</v>
      </c>
      <c r="Q34">
        <v>128</v>
      </c>
      <c r="R34">
        <v>41.7</v>
      </c>
      <c r="S34">
        <v>108</v>
      </c>
      <c r="T34">
        <v>5089</v>
      </c>
      <c r="U34">
        <v>36.5</v>
      </c>
      <c r="V34">
        <v>79.3</v>
      </c>
      <c r="W34">
        <v>229</v>
      </c>
      <c r="X34">
        <v>82.8</v>
      </c>
      <c r="Y34">
        <v>184</v>
      </c>
      <c r="Z34">
        <v>113</v>
      </c>
      <c r="AA34">
        <v>869</v>
      </c>
      <c r="AB34">
        <v>37.200000000000003</v>
      </c>
      <c r="AC34">
        <v>8290</v>
      </c>
      <c r="AD34">
        <v>4</v>
      </c>
      <c r="AE34">
        <v>1929</v>
      </c>
      <c r="AF34">
        <v>16</v>
      </c>
      <c r="AG34" s="1">
        <v>11.942098914354643</v>
      </c>
      <c r="AH34" s="1">
        <v>5759.0772014475278</v>
      </c>
      <c r="AI34" s="1">
        <v>47.768395657418573</v>
      </c>
      <c r="AJ34">
        <v>0.15</v>
      </c>
      <c r="AK34">
        <v>71.7</v>
      </c>
      <c r="AL34">
        <v>0.59</v>
      </c>
      <c r="AM34">
        <v>0.12</v>
      </c>
      <c r="AN34">
        <v>59.3</v>
      </c>
      <c r="AO34">
        <v>0.49</v>
      </c>
    </row>
    <row r="35" spans="1:41">
      <c r="A35" t="s">
        <v>118</v>
      </c>
      <c r="B35">
        <v>31.8</v>
      </c>
      <c r="C35">
        <v>32.9</v>
      </c>
      <c r="D35">
        <v>55.9</v>
      </c>
      <c r="E35">
        <v>1246</v>
      </c>
      <c r="F35">
        <v>1961</v>
      </c>
      <c r="G35">
        <v>78.7</v>
      </c>
      <c r="H35">
        <v>136</v>
      </c>
      <c r="I35">
        <v>64</v>
      </c>
      <c r="J35">
        <v>27.5</v>
      </c>
      <c r="K35">
        <v>94.4</v>
      </c>
      <c r="L35">
        <v>32818</v>
      </c>
      <c r="M35">
        <v>848</v>
      </c>
      <c r="N35">
        <v>128</v>
      </c>
      <c r="O35">
        <v>66.099999999999994</v>
      </c>
      <c r="P35">
        <v>50.2</v>
      </c>
      <c r="Q35">
        <v>150</v>
      </c>
      <c r="R35">
        <v>93.3</v>
      </c>
      <c r="S35">
        <v>108</v>
      </c>
      <c r="T35">
        <v>5071</v>
      </c>
      <c r="U35">
        <v>131</v>
      </c>
      <c r="V35">
        <v>171</v>
      </c>
      <c r="W35">
        <v>96.7</v>
      </c>
      <c r="X35">
        <v>79.3</v>
      </c>
      <c r="Y35">
        <v>68</v>
      </c>
      <c r="Z35">
        <v>50.5</v>
      </c>
      <c r="AA35">
        <v>5329</v>
      </c>
      <c r="AB35">
        <v>112</v>
      </c>
      <c r="AC35">
        <v>8160</v>
      </c>
      <c r="AD35">
        <v>25</v>
      </c>
      <c r="AE35">
        <v>1581</v>
      </c>
      <c r="AF35">
        <v>43</v>
      </c>
      <c r="AG35" s="1">
        <v>75.827205882352942</v>
      </c>
      <c r="AH35" s="1">
        <v>4795.3125</v>
      </c>
      <c r="AI35" s="1">
        <v>130.42279411764707</v>
      </c>
      <c r="AJ35">
        <v>0.72</v>
      </c>
      <c r="AK35">
        <v>60</v>
      </c>
      <c r="AL35">
        <v>1.63</v>
      </c>
      <c r="AM35">
        <v>0.52</v>
      </c>
      <c r="AN35">
        <v>43.2</v>
      </c>
      <c r="AO35">
        <v>1.17</v>
      </c>
    </row>
    <row r="36" spans="1:41">
      <c r="A36" t="s">
        <v>119</v>
      </c>
      <c r="B36">
        <v>42</v>
      </c>
      <c r="C36">
        <v>31</v>
      </c>
      <c r="D36">
        <v>53</v>
      </c>
      <c r="E36">
        <v>2536</v>
      </c>
      <c r="F36">
        <v>2053</v>
      </c>
      <c r="G36">
        <v>242</v>
      </c>
      <c r="H36">
        <v>253</v>
      </c>
      <c r="I36">
        <v>46.6</v>
      </c>
      <c r="J36">
        <v>37</v>
      </c>
      <c r="K36">
        <v>107</v>
      </c>
      <c r="L36">
        <v>32531</v>
      </c>
      <c r="M36">
        <v>756</v>
      </c>
      <c r="N36">
        <v>82.7</v>
      </c>
      <c r="O36">
        <v>59.1</v>
      </c>
      <c r="P36">
        <v>40</v>
      </c>
      <c r="Q36">
        <v>145</v>
      </c>
      <c r="R36">
        <v>54.4</v>
      </c>
      <c r="S36">
        <v>107</v>
      </c>
      <c r="T36">
        <v>8522</v>
      </c>
      <c r="U36">
        <v>36.700000000000003</v>
      </c>
      <c r="V36">
        <v>171</v>
      </c>
      <c r="W36">
        <v>109</v>
      </c>
      <c r="X36">
        <v>65.900000000000006</v>
      </c>
      <c r="Y36">
        <v>191</v>
      </c>
      <c r="Z36">
        <v>113</v>
      </c>
      <c r="AA36">
        <v>2265</v>
      </c>
      <c r="AB36">
        <v>204</v>
      </c>
      <c r="AC36">
        <v>8440</v>
      </c>
      <c r="AD36">
        <v>8</v>
      </c>
      <c r="AE36">
        <v>1625</v>
      </c>
      <c r="AF36">
        <v>52</v>
      </c>
      <c r="AG36" s="1">
        <v>23.459715639810426</v>
      </c>
      <c r="AH36" s="1">
        <v>4765.254739336493</v>
      </c>
      <c r="AI36" s="1">
        <v>152.48815165876778</v>
      </c>
      <c r="AJ36">
        <v>0.3</v>
      </c>
      <c r="AK36">
        <v>54.1</v>
      </c>
      <c r="AL36">
        <v>2.16</v>
      </c>
      <c r="AM36">
        <v>0.22</v>
      </c>
      <c r="AN36">
        <v>39.1</v>
      </c>
      <c r="AO36">
        <v>1.56</v>
      </c>
    </row>
    <row r="37" spans="1:41">
      <c r="A37" t="s">
        <v>120</v>
      </c>
      <c r="B37">
        <v>51.4</v>
      </c>
      <c r="C37">
        <v>18.8</v>
      </c>
      <c r="D37">
        <v>7.48</v>
      </c>
      <c r="E37">
        <v>1145</v>
      </c>
      <c r="F37">
        <v>1331</v>
      </c>
      <c r="G37">
        <v>132</v>
      </c>
      <c r="H37">
        <v>177</v>
      </c>
      <c r="I37">
        <v>34.299999999999997</v>
      </c>
      <c r="J37">
        <v>35.299999999999997</v>
      </c>
      <c r="K37">
        <v>91.5</v>
      </c>
      <c r="L37">
        <v>29167</v>
      </c>
      <c r="M37">
        <v>737</v>
      </c>
      <c r="N37">
        <v>95.8</v>
      </c>
      <c r="O37">
        <v>59.6</v>
      </c>
      <c r="P37">
        <v>25.3</v>
      </c>
      <c r="Q37">
        <v>105</v>
      </c>
      <c r="R37">
        <v>6.63</v>
      </c>
      <c r="S37">
        <v>98.8</v>
      </c>
      <c r="T37">
        <v>9604</v>
      </c>
      <c r="U37">
        <v>39</v>
      </c>
      <c r="V37">
        <v>122</v>
      </c>
      <c r="W37">
        <v>158</v>
      </c>
      <c r="X37">
        <v>62.8</v>
      </c>
      <c r="Y37">
        <v>234</v>
      </c>
      <c r="Z37">
        <v>139</v>
      </c>
      <c r="AA37">
        <v>1650</v>
      </c>
      <c r="AB37">
        <v>210</v>
      </c>
      <c r="AC37">
        <v>6760</v>
      </c>
      <c r="AD37">
        <v>35</v>
      </c>
      <c r="AE37">
        <v>2341</v>
      </c>
      <c r="AF37">
        <v>124</v>
      </c>
      <c r="AG37" s="1">
        <v>128.14349112426035</v>
      </c>
      <c r="AH37" s="1">
        <v>8570.9689349112414</v>
      </c>
      <c r="AI37" s="1">
        <v>453.99408284023667</v>
      </c>
      <c r="AJ37">
        <v>0.92</v>
      </c>
      <c r="AK37">
        <v>61.4</v>
      </c>
      <c r="AL37">
        <v>3.25</v>
      </c>
      <c r="AM37">
        <v>0.47</v>
      </c>
      <c r="AN37">
        <v>31.5</v>
      </c>
      <c r="AO37">
        <v>1.67</v>
      </c>
    </row>
    <row r="38" spans="1:41">
      <c r="A38" t="s">
        <v>121</v>
      </c>
      <c r="B38">
        <v>35.6</v>
      </c>
      <c r="C38">
        <v>68.3</v>
      </c>
      <c r="D38">
        <v>21.2</v>
      </c>
      <c r="E38">
        <v>39.6</v>
      </c>
      <c r="F38">
        <v>408</v>
      </c>
      <c r="G38">
        <v>48.1</v>
      </c>
      <c r="H38">
        <v>59.1</v>
      </c>
      <c r="I38">
        <v>282</v>
      </c>
      <c r="J38">
        <v>37.799999999999997</v>
      </c>
      <c r="K38">
        <v>16</v>
      </c>
      <c r="L38">
        <v>1590</v>
      </c>
      <c r="M38">
        <v>80.599999999999994</v>
      </c>
      <c r="N38">
        <v>94</v>
      </c>
      <c r="O38">
        <v>675</v>
      </c>
      <c r="P38">
        <v>32.6</v>
      </c>
      <c r="Q38">
        <v>309</v>
      </c>
      <c r="R38">
        <v>173</v>
      </c>
      <c r="S38">
        <v>75.2</v>
      </c>
      <c r="T38">
        <v>556</v>
      </c>
      <c r="U38">
        <v>99.3</v>
      </c>
      <c r="V38">
        <v>463</v>
      </c>
      <c r="W38">
        <v>84.4</v>
      </c>
      <c r="X38">
        <v>24.8</v>
      </c>
      <c r="Y38">
        <v>132</v>
      </c>
      <c r="Z38">
        <v>16.899999999999999</v>
      </c>
      <c r="AA38">
        <v>687</v>
      </c>
      <c r="AB38">
        <v>38.4</v>
      </c>
      <c r="AC38">
        <v>124</v>
      </c>
      <c r="AD38">
        <v>9</v>
      </c>
      <c r="AE38">
        <v>8</v>
      </c>
      <c r="AF38">
        <v>22</v>
      </c>
      <c r="AG38" s="1">
        <v>1796.3709677419354</v>
      </c>
      <c r="AH38" s="1">
        <v>1596.7741935483871</v>
      </c>
      <c r="AI38" s="1">
        <v>4391.1290322580644</v>
      </c>
      <c r="AJ38">
        <v>1.1000000000000001</v>
      </c>
      <c r="AK38">
        <v>0.98</v>
      </c>
      <c r="AL38">
        <v>2.7</v>
      </c>
      <c r="AM38">
        <v>5.0999999999999997E-2</v>
      </c>
      <c r="AN38">
        <v>4.4999999999999998E-2</v>
      </c>
      <c r="AO38">
        <v>0.12</v>
      </c>
    </row>
    <row r="39" spans="1:41">
      <c r="A39" t="s">
        <v>122</v>
      </c>
      <c r="B39">
        <v>1.02</v>
      </c>
      <c r="C39">
        <v>65.2</v>
      </c>
      <c r="D39">
        <v>6.78</v>
      </c>
      <c r="E39">
        <v>240</v>
      </c>
      <c r="F39">
        <v>528</v>
      </c>
      <c r="G39">
        <v>137</v>
      </c>
      <c r="H39">
        <v>62.8</v>
      </c>
      <c r="I39">
        <v>183</v>
      </c>
      <c r="J39">
        <v>12.3</v>
      </c>
      <c r="K39">
        <v>67.5</v>
      </c>
      <c r="L39">
        <v>1092</v>
      </c>
      <c r="M39">
        <v>464</v>
      </c>
      <c r="N39">
        <v>101</v>
      </c>
      <c r="O39">
        <v>137</v>
      </c>
      <c r="P39">
        <v>133</v>
      </c>
      <c r="Q39">
        <v>118</v>
      </c>
      <c r="R39">
        <v>701</v>
      </c>
      <c r="S39">
        <v>56.5</v>
      </c>
      <c r="T39">
        <v>759</v>
      </c>
      <c r="U39">
        <v>85.5</v>
      </c>
      <c r="V39">
        <v>70</v>
      </c>
      <c r="W39">
        <v>28.7</v>
      </c>
      <c r="X39">
        <v>23.3</v>
      </c>
      <c r="Y39">
        <v>118</v>
      </c>
      <c r="Z39">
        <v>89.3</v>
      </c>
      <c r="AA39">
        <v>174</v>
      </c>
      <c r="AB39">
        <v>29.3</v>
      </c>
      <c r="AC39">
        <v>804</v>
      </c>
      <c r="AD39">
        <v>7</v>
      </c>
      <c r="AE39">
        <v>16</v>
      </c>
      <c r="AF39">
        <v>10</v>
      </c>
      <c r="AG39" s="1">
        <v>215.48507462686567</v>
      </c>
      <c r="AH39" s="1">
        <v>492.53731343283584</v>
      </c>
      <c r="AI39" s="1">
        <v>307.83582089552237</v>
      </c>
      <c r="AJ39">
        <v>2.6</v>
      </c>
      <c r="AK39">
        <v>5.95</v>
      </c>
      <c r="AL39">
        <v>3.72</v>
      </c>
      <c r="AM39">
        <v>1.6E-2</v>
      </c>
      <c r="AN39">
        <v>3.6999999999999998E-2</v>
      </c>
      <c r="AO39">
        <v>2.3E-2</v>
      </c>
    </row>
    <row r="40" spans="1:41">
      <c r="A40" t="s">
        <v>123</v>
      </c>
      <c r="B40">
        <v>19.399999999999999</v>
      </c>
      <c r="C40">
        <v>87.8</v>
      </c>
      <c r="D40">
        <v>15.4</v>
      </c>
      <c r="E40">
        <v>51.8</v>
      </c>
      <c r="F40">
        <v>990</v>
      </c>
      <c r="G40">
        <v>33.5</v>
      </c>
      <c r="H40">
        <v>151</v>
      </c>
      <c r="I40">
        <v>217</v>
      </c>
      <c r="J40">
        <v>37.200000000000003</v>
      </c>
      <c r="K40">
        <v>45.6</v>
      </c>
      <c r="L40">
        <v>1234</v>
      </c>
      <c r="M40">
        <v>368</v>
      </c>
      <c r="N40">
        <v>65.099999999999994</v>
      </c>
      <c r="O40">
        <v>231</v>
      </c>
      <c r="P40">
        <v>27.7</v>
      </c>
      <c r="Q40">
        <v>116</v>
      </c>
      <c r="R40">
        <v>582</v>
      </c>
      <c r="S40">
        <v>40.700000000000003</v>
      </c>
      <c r="T40">
        <v>522</v>
      </c>
      <c r="U40">
        <v>99.4</v>
      </c>
      <c r="V40">
        <v>26.4</v>
      </c>
      <c r="W40">
        <v>75.7</v>
      </c>
      <c r="X40">
        <v>25.9</v>
      </c>
      <c r="Y40">
        <v>17.8</v>
      </c>
      <c r="Z40">
        <v>58.7</v>
      </c>
      <c r="AA40">
        <v>322</v>
      </c>
      <c r="AB40">
        <v>26.4</v>
      </c>
      <c r="AC40">
        <v>340</v>
      </c>
      <c r="AD40">
        <v>8</v>
      </c>
      <c r="AE40">
        <v>7</v>
      </c>
      <c r="AF40">
        <v>9</v>
      </c>
      <c r="AG40" s="1">
        <v>582.35294117647061</v>
      </c>
      <c r="AH40" s="1">
        <v>509.55882352941171</v>
      </c>
      <c r="AI40" s="1">
        <v>655.14705882352939</v>
      </c>
      <c r="AJ40">
        <v>1.6</v>
      </c>
      <c r="AK40">
        <v>1.4</v>
      </c>
      <c r="AL40">
        <v>1.8</v>
      </c>
      <c r="AM40">
        <v>1.7999999999999999E-2</v>
      </c>
      <c r="AN40">
        <v>1.6E-2</v>
      </c>
      <c r="AO40">
        <v>2.1000000000000001E-2</v>
      </c>
    </row>
    <row r="41" spans="1:41">
      <c r="A41" t="s">
        <v>124</v>
      </c>
      <c r="B41">
        <v>13.1</v>
      </c>
      <c r="C41">
        <v>30.6</v>
      </c>
      <c r="D41">
        <v>11.6</v>
      </c>
      <c r="E41">
        <v>52.6</v>
      </c>
      <c r="F41">
        <v>476</v>
      </c>
      <c r="G41">
        <v>93.8</v>
      </c>
      <c r="H41">
        <v>52.6</v>
      </c>
      <c r="I41">
        <v>69.8</v>
      </c>
      <c r="J41">
        <v>15.5</v>
      </c>
      <c r="K41">
        <v>9.9700000000000006</v>
      </c>
      <c r="L41">
        <v>2205</v>
      </c>
      <c r="M41">
        <v>247</v>
      </c>
      <c r="N41">
        <v>53.5</v>
      </c>
      <c r="O41">
        <v>46.9</v>
      </c>
      <c r="P41">
        <v>66.5</v>
      </c>
      <c r="Q41">
        <v>134</v>
      </c>
      <c r="R41">
        <v>200</v>
      </c>
      <c r="S41">
        <v>42.9</v>
      </c>
      <c r="T41">
        <v>290</v>
      </c>
      <c r="U41">
        <v>104</v>
      </c>
      <c r="V41">
        <v>470</v>
      </c>
      <c r="W41">
        <v>71.5</v>
      </c>
      <c r="X41">
        <v>1.07</v>
      </c>
      <c r="Y41">
        <v>1.65</v>
      </c>
      <c r="Z41">
        <v>24.7</v>
      </c>
      <c r="AA41">
        <v>659</v>
      </c>
      <c r="AB41">
        <v>19.899999999999999</v>
      </c>
      <c r="AC41">
        <v>495</v>
      </c>
      <c r="AD41">
        <v>1</v>
      </c>
      <c r="AE41">
        <v>8</v>
      </c>
      <c r="AF41">
        <v>5</v>
      </c>
      <c r="AG41" s="1">
        <v>50</v>
      </c>
      <c r="AH41" s="1">
        <v>400</v>
      </c>
      <c r="AI41" s="1">
        <v>250.00000000000003</v>
      </c>
      <c r="AJ41">
        <v>0.28000000000000003</v>
      </c>
      <c r="AK41">
        <v>2.23</v>
      </c>
      <c r="AL41">
        <v>1.39</v>
      </c>
      <c r="AM41" s="3">
        <v>2.2100000000000002E-3</v>
      </c>
      <c r="AN41">
        <v>1.7999999999999999E-2</v>
      </c>
      <c r="AO41">
        <v>1.0999999999999999E-2</v>
      </c>
    </row>
    <row r="42" spans="1:41">
      <c r="A42" t="s">
        <v>125</v>
      </c>
      <c r="B42">
        <v>1.07</v>
      </c>
      <c r="C42">
        <v>90.9</v>
      </c>
      <c r="D42">
        <v>137</v>
      </c>
      <c r="E42">
        <v>193</v>
      </c>
      <c r="F42">
        <v>645</v>
      </c>
      <c r="G42">
        <v>74.5</v>
      </c>
      <c r="H42">
        <v>83.4</v>
      </c>
      <c r="I42">
        <v>143</v>
      </c>
      <c r="J42">
        <v>20.2</v>
      </c>
      <c r="K42">
        <v>22</v>
      </c>
      <c r="L42">
        <v>1289</v>
      </c>
      <c r="M42">
        <v>196</v>
      </c>
      <c r="N42">
        <v>64.8</v>
      </c>
      <c r="O42">
        <v>447</v>
      </c>
      <c r="P42">
        <v>29.1</v>
      </c>
      <c r="Q42">
        <v>197</v>
      </c>
      <c r="R42">
        <v>171</v>
      </c>
      <c r="S42">
        <v>49.3</v>
      </c>
      <c r="T42">
        <v>553</v>
      </c>
      <c r="U42">
        <v>50.2</v>
      </c>
      <c r="V42">
        <v>57.6</v>
      </c>
      <c r="W42">
        <v>43.6</v>
      </c>
      <c r="X42">
        <v>10.4</v>
      </c>
      <c r="Y42">
        <v>66.2</v>
      </c>
      <c r="Z42">
        <v>52.7</v>
      </c>
      <c r="AA42">
        <v>182</v>
      </c>
      <c r="AB42">
        <v>34</v>
      </c>
      <c r="AC42">
        <v>288</v>
      </c>
      <c r="AD42">
        <v>14</v>
      </c>
      <c r="AE42">
        <v>20</v>
      </c>
      <c r="AF42">
        <v>25</v>
      </c>
      <c r="AG42" s="1">
        <v>1203.125</v>
      </c>
      <c r="AH42" s="1">
        <v>1718.75</v>
      </c>
      <c r="AI42" s="1">
        <v>2148.4375</v>
      </c>
      <c r="AJ42">
        <v>2.15</v>
      </c>
      <c r="AK42">
        <v>3.07</v>
      </c>
      <c r="AL42">
        <v>3.83</v>
      </c>
      <c r="AM42">
        <v>0.06</v>
      </c>
      <c r="AN42">
        <v>8.5000000000000006E-2</v>
      </c>
      <c r="AO42">
        <v>0.11</v>
      </c>
    </row>
    <row r="43" spans="1:41">
      <c r="A43" t="s">
        <v>126</v>
      </c>
      <c r="B43">
        <v>21.7</v>
      </c>
      <c r="C43">
        <v>74.099999999999994</v>
      </c>
      <c r="D43">
        <v>33.4</v>
      </c>
      <c r="E43">
        <v>111</v>
      </c>
      <c r="F43">
        <v>948</v>
      </c>
      <c r="G43">
        <v>31.1</v>
      </c>
      <c r="H43">
        <v>109</v>
      </c>
      <c r="I43">
        <v>43.3</v>
      </c>
      <c r="J43">
        <v>11</v>
      </c>
      <c r="K43">
        <v>42.3</v>
      </c>
      <c r="L43">
        <v>785</v>
      </c>
      <c r="M43">
        <v>616</v>
      </c>
      <c r="N43">
        <v>67.5</v>
      </c>
      <c r="O43">
        <v>382</v>
      </c>
      <c r="P43">
        <v>118</v>
      </c>
      <c r="Q43">
        <v>168</v>
      </c>
      <c r="R43">
        <v>262</v>
      </c>
      <c r="S43">
        <v>60.7</v>
      </c>
      <c r="T43">
        <v>643</v>
      </c>
      <c r="U43">
        <v>96.4</v>
      </c>
      <c r="V43">
        <v>597</v>
      </c>
      <c r="W43">
        <v>73.099999999999994</v>
      </c>
      <c r="X43">
        <v>27</v>
      </c>
      <c r="Y43">
        <v>116</v>
      </c>
      <c r="Z43">
        <v>27.1</v>
      </c>
      <c r="AA43">
        <v>685</v>
      </c>
      <c r="AB43">
        <v>40.1</v>
      </c>
      <c r="AC43">
        <v>143</v>
      </c>
      <c r="AD43">
        <v>7</v>
      </c>
      <c r="AE43">
        <v>6</v>
      </c>
      <c r="AF43">
        <v>39</v>
      </c>
      <c r="AG43" s="1">
        <v>1211.5384615384614</v>
      </c>
      <c r="AH43" s="1">
        <v>1038.4615384615386</v>
      </c>
      <c r="AI43" s="1">
        <v>6750</v>
      </c>
      <c r="AJ43">
        <v>0.71</v>
      </c>
      <c r="AK43">
        <v>0.61</v>
      </c>
      <c r="AL43">
        <v>3.96</v>
      </c>
      <c r="AM43">
        <v>3.9E-2</v>
      </c>
      <c r="AN43">
        <v>3.4000000000000002E-2</v>
      </c>
      <c r="AO43">
        <v>0.22</v>
      </c>
    </row>
    <row r="44" spans="1:41">
      <c r="A44" t="s">
        <v>127</v>
      </c>
      <c r="B44">
        <v>23.1</v>
      </c>
      <c r="C44">
        <v>42.6</v>
      </c>
      <c r="D44">
        <v>53</v>
      </c>
      <c r="E44">
        <v>87</v>
      </c>
      <c r="F44">
        <v>664</v>
      </c>
      <c r="G44">
        <v>63.5</v>
      </c>
      <c r="H44">
        <v>24.9</v>
      </c>
      <c r="I44">
        <v>144</v>
      </c>
      <c r="J44">
        <v>38.6</v>
      </c>
      <c r="K44">
        <v>42.7</v>
      </c>
      <c r="L44">
        <v>861</v>
      </c>
      <c r="M44">
        <v>588</v>
      </c>
      <c r="N44">
        <v>70.599999999999994</v>
      </c>
      <c r="O44">
        <v>465</v>
      </c>
      <c r="P44">
        <v>100</v>
      </c>
      <c r="Q44">
        <v>131</v>
      </c>
      <c r="R44">
        <v>588</v>
      </c>
      <c r="S44">
        <v>48.6</v>
      </c>
      <c r="T44">
        <v>395</v>
      </c>
      <c r="U44">
        <v>108</v>
      </c>
      <c r="V44">
        <v>408</v>
      </c>
      <c r="W44">
        <v>50.1</v>
      </c>
      <c r="X44">
        <v>25.7</v>
      </c>
      <c r="Y44">
        <v>38.5</v>
      </c>
      <c r="Z44">
        <v>33.5</v>
      </c>
      <c r="AA44">
        <v>552</v>
      </c>
      <c r="AB44">
        <v>34.5</v>
      </c>
      <c r="AC44">
        <v>185</v>
      </c>
      <c r="AD44">
        <v>16</v>
      </c>
      <c r="AE44">
        <v>14</v>
      </c>
      <c r="AF44">
        <v>11</v>
      </c>
      <c r="AG44" s="1">
        <v>2140.5405405405409</v>
      </c>
      <c r="AH44" s="1">
        <v>1872.9729729729729</v>
      </c>
      <c r="AI44" s="1">
        <v>1471.6216216216214</v>
      </c>
      <c r="AJ44">
        <v>2.69</v>
      </c>
      <c r="AK44">
        <v>2.36</v>
      </c>
      <c r="AL44">
        <v>1.85</v>
      </c>
      <c r="AM44">
        <v>0.04</v>
      </c>
      <c r="AN44">
        <v>3.5000000000000003E-2</v>
      </c>
      <c r="AO44">
        <v>2.7E-2</v>
      </c>
    </row>
    <row r="45" spans="1:41">
      <c r="A45" t="s">
        <v>128</v>
      </c>
      <c r="B45">
        <v>43.2</v>
      </c>
      <c r="C45">
        <v>103</v>
      </c>
      <c r="D45">
        <v>129</v>
      </c>
      <c r="E45">
        <v>15.3</v>
      </c>
      <c r="F45">
        <v>1141</v>
      </c>
      <c r="G45">
        <v>12.5</v>
      </c>
      <c r="H45">
        <v>69.3</v>
      </c>
      <c r="I45">
        <v>119</v>
      </c>
      <c r="J45">
        <v>10.8</v>
      </c>
      <c r="K45">
        <v>1.52</v>
      </c>
      <c r="L45">
        <v>2671</v>
      </c>
      <c r="M45">
        <v>132</v>
      </c>
      <c r="N45">
        <v>21</v>
      </c>
      <c r="O45">
        <v>76.599999999999994</v>
      </c>
      <c r="P45">
        <v>59.1</v>
      </c>
      <c r="Q45">
        <v>53.2</v>
      </c>
      <c r="R45">
        <v>177</v>
      </c>
      <c r="S45">
        <v>49.6</v>
      </c>
      <c r="T45">
        <v>2232</v>
      </c>
      <c r="U45">
        <v>171</v>
      </c>
      <c r="V45">
        <v>131</v>
      </c>
      <c r="W45">
        <v>1.52</v>
      </c>
      <c r="X45">
        <v>24.7</v>
      </c>
      <c r="Y45">
        <v>63.3</v>
      </c>
      <c r="Z45">
        <v>19.5</v>
      </c>
      <c r="AA45">
        <v>185</v>
      </c>
      <c r="AB45">
        <v>73.5</v>
      </c>
      <c r="AC45">
        <v>1747</v>
      </c>
      <c r="AD45">
        <v>625</v>
      </c>
      <c r="AE45">
        <v>20</v>
      </c>
      <c r="AF45">
        <v>58</v>
      </c>
      <c r="AG45" s="1">
        <v>8854.4647967945039</v>
      </c>
      <c r="AH45" s="1">
        <v>283.34287349742414</v>
      </c>
      <c r="AI45" s="1">
        <v>821.69433314253001</v>
      </c>
      <c r="AJ45">
        <v>36.200000000000003</v>
      </c>
      <c r="AK45">
        <v>1.1599999999999999</v>
      </c>
      <c r="AL45">
        <v>3.36</v>
      </c>
      <c r="AM45">
        <v>3.34</v>
      </c>
      <c r="AN45">
        <v>0.11</v>
      </c>
      <c r="AO45">
        <v>0.31</v>
      </c>
    </row>
    <row r="46" spans="1:41">
      <c r="A46" t="s">
        <v>129</v>
      </c>
      <c r="B46">
        <v>46.6</v>
      </c>
      <c r="C46">
        <v>83</v>
      </c>
      <c r="D46">
        <v>99.6</v>
      </c>
      <c r="E46">
        <v>21.9</v>
      </c>
      <c r="F46">
        <v>979</v>
      </c>
      <c r="G46">
        <v>15.7</v>
      </c>
      <c r="H46">
        <v>77.5</v>
      </c>
      <c r="I46">
        <v>92.8</v>
      </c>
      <c r="J46">
        <v>8.86</v>
      </c>
      <c r="K46">
        <v>17.5</v>
      </c>
      <c r="L46">
        <v>3539</v>
      </c>
      <c r="M46">
        <v>121</v>
      </c>
      <c r="N46">
        <v>18.100000000000001</v>
      </c>
      <c r="O46">
        <v>70.099999999999994</v>
      </c>
      <c r="P46">
        <v>109</v>
      </c>
      <c r="Q46">
        <v>79.5</v>
      </c>
      <c r="R46">
        <v>129</v>
      </c>
      <c r="S46">
        <v>70.900000000000006</v>
      </c>
      <c r="T46">
        <v>2930</v>
      </c>
      <c r="U46">
        <v>172</v>
      </c>
      <c r="V46">
        <v>162</v>
      </c>
      <c r="W46">
        <v>6.49</v>
      </c>
      <c r="X46">
        <v>35</v>
      </c>
      <c r="Y46">
        <v>42.1</v>
      </c>
      <c r="Z46">
        <v>59.9</v>
      </c>
      <c r="AA46">
        <v>319</v>
      </c>
      <c r="AB46">
        <v>85.6</v>
      </c>
      <c r="AC46">
        <v>2268</v>
      </c>
      <c r="AD46">
        <v>630</v>
      </c>
      <c r="AE46">
        <v>26</v>
      </c>
      <c r="AF46">
        <v>34</v>
      </c>
      <c r="AG46" s="1">
        <v>6875</v>
      </c>
      <c r="AH46" s="1">
        <v>283.73015873015873</v>
      </c>
      <c r="AI46" s="1">
        <v>371.03174603174602</v>
      </c>
      <c r="AJ46">
        <v>44.6</v>
      </c>
      <c r="AK46">
        <v>1.84</v>
      </c>
      <c r="AL46">
        <v>2.41</v>
      </c>
      <c r="AM46">
        <v>2.59</v>
      </c>
      <c r="AN46">
        <v>0.11</v>
      </c>
      <c r="AO46">
        <v>0.14000000000000001</v>
      </c>
    </row>
    <row r="47" spans="1:41">
      <c r="A47" t="s">
        <v>130</v>
      </c>
      <c r="B47">
        <v>23.4</v>
      </c>
      <c r="C47">
        <v>84.2</v>
      </c>
      <c r="D47">
        <v>109</v>
      </c>
      <c r="E47">
        <v>13.7</v>
      </c>
      <c r="F47">
        <v>1128</v>
      </c>
      <c r="G47">
        <v>28.3</v>
      </c>
      <c r="H47">
        <v>66.7</v>
      </c>
      <c r="I47">
        <v>107</v>
      </c>
      <c r="J47">
        <v>5.38</v>
      </c>
      <c r="K47">
        <v>0.47</v>
      </c>
      <c r="L47">
        <v>2334</v>
      </c>
      <c r="M47">
        <v>90.8</v>
      </c>
      <c r="N47">
        <v>40.299999999999997</v>
      </c>
      <c r="O47">
        <v>53.2</v>
      </c>
      <c r="P47">
        <v>58</v>
      </c>
      <c r="Q47">
        <v>68.400000000000006</v>
      </c>
      <c r="R47">
        <v>104</v>
      </c>
      <c r="S47">
        <v>62.3</v>
      </c>
      <c r="T47">
        <v>2625</v>
      </c>
      <c r="U47">
        <v>194</v>
      </c>
      <c r="V47">
        <v>115</v>
      </c>
      <c r="W47">
        <v>1.24</v>
      </c>
      <c r="X47">
        <v>22.2</v>
      </c>
      <c r="Y47">
        <v>141</v>
      </c>
      <c r="Z47">
        <v>27.7</v>
      </c>
      <c r="AA47">
        <v>283</v>
      </c>
      <c r="AB47">
        <v>120</v>
      </c>
      <c r="AC47">
        <v>1051</v>
      </c>
      <c r="AD47">
        <v>255</v>
      </c>
      <c r="AE47">
        <v>28</v>
      </c>
      <c r="AF47">
        <v>47</v>
      </c>
      <c r="AG47" s="1">
        <v>6004.9952426260706</v>
      </c>
      <c r="AH47" s="1">
        <v>659.37202664129404</v>
      </c>
      <c r="AI47" s="1">
        <v>1106.803044719315</v>
      </c>
      <c r="AJ47">
        <v>23.6</v>
      </c>
      <c r="AK47">
        <v>2.59</v>
      </c>
      <c r="AL47">
        <v>4.3499999999999996</v>
      </c>
      <c r="AM47">
        <v>0.97</v>
      </c>
      <c r="AN47">
        <v>0.11</v>
      </c>
      <c r="AO47">
        <v>0.18</v>
      </c>
    </row>
    <row r="48" spans="1:41">
      <c r="A48" t="s">
        <v>131</v>
      </c>
      <c r="B48">
        <v>51.3</v>
      </c>
      <c r="C48">
        <v>113</v>
      </c>
      <c r="D48">
        <v>133</v>
      </c>
      <c r="E48">
        <v>16.399999999999999</v>
      </c>
      <c r="F48">
        <v>1073</v>
      </c>
      <c r="G48">
        <v>9.75</v>
      </c>
      <c r="H48">
        <v>78</v>
      </c>
      <c r="I48">
        <v>120</v>
      </c>
      <c r="J48">
        <v>11.6</v>
      </c>
      <c r="K48">
        <v>19.3</v>
      </c>
      <c r="L48">
        <v>2373</v>
      </c>
      <c r="M48">
        <v>129</v>
      </c>
      <c r="N48">
        <v>13.3</v>
      </c>
      <c r="O48">
        <v>84.6</v>
      </c>
      <c r="P48">
        <v>91</v>
      </c>
      <c r="Q48">
        <v>69.8</v>
      </c>
      <c r="R48">
        <v>139</v>
      </c>
      <c r="S48">
        <v>56.7</v>
      </c>
      <c r="T48">
        <v>2068</v>
      </c>
      <c r="U48">
        <v>176</v>
      </c>
      <c r="V48">
        <v>112</v>
      </c>
      <c r="W48">
        <v>17.3</v>
      </c>
      <c r="X48">
        <v>23.1</v>
      </c>
      <c r="Y48">
        <v>83</v>
      </c>
      <c r="Z48">
        <v>43.5</v>
      </c>
      <c r="AA48">
        <v>187</v>
      </c>
      <c r="AB48">
        <v>68.7</v>
      </c>
      <c r="AC48">
        <v>2606</v>
      </c>
      <c r="AD48">
        <v>462</v>
      </c>
      <c r="AE48">
        <v>29</v>
      </c>
      <c r="AF48">
        <v>40</v>
      </c>
      <c r="AG48" s="1">
        <v>4387.7590176515732</v>
      </c>
      <c r="AH48" s="1">
        <v>275.42210283960094</v>
      </c>
      <c r="AI48" s="1">
        <v>379.89255564082885</v>
      </c>
      <c r="AJ48">
        <v>37.9</v>
      </c>
      <c r="AK48">
        <v>2.38</v>
      </c>
      <c r="AL48">
        <v>3.28</v>
      </c>
      <c r="AM48">
        <v>2.27</v>
      </c>
      <c r="AN48">
        <v>0.14000000000000001</v>
      </c>
      <c r="AO48">
        <v>0.2</v>
      </c>
    </row>
    <row r="49" spans="1:41">
      <c r="A49" t="s">
        <v>132</v>
      </c>
      <c r="B49">
        <v>23.2</v>
      </c>
      <c r="C49">
        <v>81.400000000000006</v>
      </c>
      <c r="D49">
        <v>107</v>
      </c>
      <c r="E49">
        <v>15.9</v>
      </c>
      <c r="F49">
        <v>1215</v>
      </c>
      <c r="G49">
        <v>11.7</v>
      </c>
      <c r="H49">
        <v>67.099999999999994</v>
      </c>
      <c r="I49">
        <v>111</v>
      </c>
      <c r="J49">
        <v>8.75</v>
      </c>
      <c r="K49">
        <v>12.3</v>
      </c>
      <c r="L49">
        <v>2595</v>
      </c>
      <c r="M49">
        <v>50.2</v>
      </c>
      <c r="N49">
        <v>17.899999999999999</v>
      </c>
      <c r="O49">
        <v>53.4</v>
      </c>
      <c r="P49">
        <v>225</v>
      </c>
      <c r="Q49">
        <v>55.4</v>
      </c>
      <c r="R49">
        <v>166</v>
      </c>
      <c r="S49">
        <v>71.099999999999994</v>
      </c>
      <c r="T49">
        <v>2162</v>
      </c>
      <c r="U49">
        <v>186</v>
      </c>
      <c r="V49">
        <v>188</v>
      </c>
      <c r="W49">
        <v>1.1100000000000001</v>
      </c>
      <c r="X49">
        <v>21.1</v>
      </c>
      <c r="Y49">
        <v>117</v>
      </c>
      <c r="Z49">
        <v>33.4</v>
      </c>
      <c r="AA49">
        <v>267</v>
      </c>
      <c r="AB49">
        <v>65.900000000000006</v>
      </c>
      <c r="AC49">
        <v>756</v>
      </c>
      <c r="AD49">
        <v>560</v>
      </c>
      <c r="AE49">
        <v>27</v>
      </c>
      <c r="AF49">
        <v>61</v>
      </c>
      <c r="AG49" s="1">
        <v>18333.333333333332</v>
      </c>
      <c r="AH49" s="1">
        <v>883.92857142857144</v>
      </c>
      <c r="AI49" s="1">
        <v>1997.0238095238094</v>
      </c>
      <c r="AJ49">
        <v>24.4</v>
      </c>
      <c r="AK49">
        <v>1.18</v>
      </c>
      <c r="AL49">
        <v>2.66</v>
      </c>
      <c r="AM49">
        <v>2.19</v>
      </c>
      <c r="AN49">
        <v>0.11</v>
      </c>
      <c r="AO49">
        <v>0.24</v>
      </c>
    </row>
    <row r="50" spans="1:41">
      <c r="A50" t="s">
        <v>133</v>
      </c>
      <c r="B50">
        <v>21.4</v>
      </c>
      <c r="C50">
        <v>89.6</v>
      </c>
      <c r="D50">
        <v>102</v>
      </c>
      <c r="E50">
        <v>1.92</v>
      </c>
      <c r="F50">
        <v>1594</v>
      </c>
      <c r="G50">
        <v>12.6</v>
      </c>
      <c r="H50">
        <v>62.7</v>
      </c>
      <c r="I50">
        <v>104</v>
      </c>
      <c r="J50">
        <v>7.83</v>
      </c>
      <c r="K50">
        <v>12.5</v>
      </c>
      <c r="L50">
        <v>2877</v>
      </c>
      <c r="M50">
        <v>124</v>
      </c>
      <c r="N50">
        <v>7.11</v>
      </c>
      <c r="O50">
        <v>68.3</v>
      </c>
      <c r="P50">
        <v>125</v>
      </c>
      <c r="Q50">
        <v>64.8</v>
      </c>
      <c r="R50">
        <v>159</v>
      </c>
      <c r="S50">
        <v>75.900000000000006</v>
      </c>
      <c r="T50">
        <v>2509</v>
      </c>
      <c r="U50">
        <v>181</v>
      </c>
      <c r="V50">
        <v>129</v>
      </c>
      <c r="W50">
        <v>28.6</v>
      </c>
      <c r="X50">
        <v>32.700000000000003</v>
      </c>
      <c r="Y50">
        <v>99.2</v>
      </c>
      <c r="Z50">
        <v>22.5</v>
      </c>
      <c r="AA50">
        <v>225</v>
      </c>
      <c r="AB50">
        <v>85.5</v>
      </c>
      <c r="AC50">
        <v>1722</v>
      </c>
      <c r="AD50">
        <v>350</v>
      </c>
      <c r="AE50">
        <v>30</v>
      </c>
      <c r="AF50">
        <v>76</v>
      </c>
      <c r="AG50" s="1">
        <v>5030.4878048780483</v>
      </c>
      <c r="AH50" s="1">
        <v>431.18466898954699</v>
      </c>
      <c r="AI50" s="1">
        <v>1092.3344947735193</v>
      </c>
      <c r="AJ50">
        <v>27.4</v>
      </c>
      <c r="AK50">
        <v>2.35</v>
      </c>
      <c r="AL50">
        <v>5.94</v>
      </c>
      <c r="AM50">
        <v>1.51</v>
      </c>
      <c r="AN50">
        <v>0.13</v>
      </c>
      <c r="AO50">
        <v>0.33</v>
      </c>
    </row>
    <row r="51" spans="1:41">
      <c r="A51" t="s">
        <v>134</v>
      </c>
      <c r="B51">
        <v>20.2</v>
      </c>
      <c r="C51">
        <v>54</v>
      </c>
      <c r="D51">
        <v>88.1</v>
      </c>
      <c r="E51">
        <v>11.6</v>
      </c>
      <c r="F51">
        <v>1090</v>
      </c>
      <c r="G51">
        <v>23.7</v>
      </c>
      <c r="H51">
        <v>43.9</v>
      </c>
      <c r="I51">
        <v>88.3</v>
      </c>
      <c r="J51">
        <v>6.43</v>
      </c>
      <c r="K51">
        <v>7.67</v>
      </c>
      <c r="L51">
        <v>3168</v>
      </c>
      <c r="M51">
        <v>31.8</v>
      </c>
      <c r="N51">
        <v>4.47</v>
      </c>
      <c r="O51">
        <v>63</v>
      </c>
      <c r="P51">
        <v>55.7</v>
      </c>
      <c r="Q51">
        <v>86.4</v>
      </c>
      <c r="R51">
        <v>94.5</v>
      </c>
      <c r="S51">
        <v>73.599999999999994</v>
      </c>
      <c r="T51">
        <v>3292</v>
      </c>
      <c r="U51">
        <v>179</v>
      </c>
      <c r="V51">
        <v>171</v>
      </c>
      <c r="W51">
        <v>5.05</v>
      </c>
      <c r="X51">
        <v>22.3</v>
      </c>
      <c r="Y51">
        <v>170</v>
      </c>
      <c r="Z51">
        <v>40.1</v>
      </c>
      <c r="AA51">
        <v>272</v>
      </c>
      <c r="AB51">
        <v>117</v>
      </c>
      <c r="AC51">
        <v>819</v>
      </c>
      <c r="AD51">
        <v>201</v>
      </c>
      <c r="AE51">
        <v>42</v>
      </c>
      <c r="AF51">
        <v>49</v>
      </c>
      <c r="AG51" s="1">
        <v>6074.1758241758243</v>
      </c>
      <c r="AH51" s="1">
        <v>1269.2307692307693</v>
      </c>
      <c r="AI51" s="1">
        <v>1480.7692307692307</v>
      </c>
      <c r="AJ51">
        <v>17.7</v>
      </c>
      <c r="AK51">
        <v>3.7</v>
      </c>
      <c r="AL51">
        <v>4.32</v>
      </c>
      <c r="AM51">
        <v>0.64</v>
      </c>
      <c r="AN51">
        <v>0.13</v>
      </c>
      <c r="AO51">
        <v>0.16</v>
      </c>
    </row>
    <row r="52" spans="1:41">
      <c r="A52" t="s">
        <v>135</v>
      </c>
      <c r="B52">
        <v>0.8</v>
      </c>
      <c r="C52">
        <v>1.55</v>
      </c>
      <c r="D52">
        <v>66.7</v>
      </c>
      <c r="E52">
        <v>25.8</v>
      </c>
      <c r="F52">
        <v>298</v>
      </c>
      <c r="G52">
        <v>1.73</v>
      </c>
      <c r="H52">
        <v>32.299999999999997</v>
      </c>
      <c r="I52">
        <v>46.7</v>
      </c>
      <c r="J52">
        <v>51.4</v>
      </c>
      <c r="K52">
        <v>39.799999999999997</v>
      </c>
      <c r="L52">
        <v>392</v>
      </c>
      <c r="M52">
        <v>648</v>
      </c>
      <c r="N52">
        <v>9.4700000000000006</v>
      </c>
      <c r="O52">
        <v>24</v>
      </c>
      <c r="P52">
        <v>119</v>
      </c>
      <c r="Q52">
        <v>2.71</v>
      </c>
      <c r="R52">
        <v>622</v>
      </c>
      <c r="S52">
        <v>17.3</v>
      </c>
      <c r="T52">
        <v>310</v>
      </c>
      <c r="U52">
        <v>72</v>
      </c>
      <c r="V52">
        <v>310</v>
      </c>
      <c r="W52">
        <v>39.4</v>
      </c>
      <c r="X52">
        <v>27.5</v>
      </c>
      <c r="Y52">
        <v>0.51</v>
      </c>
      <c r="Z52">
        <v>120</v>
      </c>
      <c r="AA52">
        <v>237</v>
      </c>
      <c r="AB52">
        <v>23.8</v>
      </c>
      <c r="AC52">
        <v>611</v>
      </c>
      <c r="AD52">
        <v>21</v>
      </c>
      <c r="AE52">
        <v>35</v>
      </c>
      <c r="AF52">
        <v>16</v>
      </c>
      <c r="AG52" s="1">
        <v>850.6546644844517</v>
      </c>
      <c r="AH52" s="1">
        <v>1417.7577741407529</v>
      </c>
      <c r="AI52" s="1">
        <v>648.1178396072014</v>
      </c>
      <c r="AJ52">
        <v>2.2599999999999998</v>
      </c>
      <c r="AK52">
        <v>3.76</v>
      </c>
      <c r="AL52">
        <v>1.72</v>
      </c>
      <c r="AM52">
        <v>4.5999999999999999E-2</v>
      </c>
      <c r="AN52">
        <v>7.6999999999999999E-2</v>
      </c>
      <c r="AO52">
        <v>3.5000000000000003E-2</v>
      </c>
    </row>
    <row r="53" spans="1:41">
      <c r="A53" t="s">
        <v>136</v>
      </c>
      <c r="B53">
        <v>9.4499999999999993</v>
      </c>
      <c r="C53">
        <v>8.02</v>
      </c>
      <c r="D53">
        <v>25.6</v>
      </c>
      <c r="E53">
        <v>10.3</v>
      </c>
      <c r="F53">
        <v>307</v>
      </c>
      <c r="G53">
        <v>28</v>
      </c>
      <c r="H53">
        <v>7.31</v>
      </c>
      <c r="I53">
        <v>8.5500000000000007</v>
      </c>
      <c r="J53">
        <v>6.78</v>
      </c>
      <c r="K53">
        <v>52</v>
      </c>
      <c r="L53">
        <v>287</v>
      </c>
      <c r="M53">
        <v>543</v>
      </c>
      <c r="N53">
        <v>0.12</v>
      </c>
      <c r="O53">
        <v>13.2</v>
      </c>
      <c r="P53">
        <v>73.900000000000006</v>
      </c>
      <c r="Q53">
        <v>31.5</v>
      </c>
      <c r="R53">
        <v>356</v>
      </c>
      <c r="S53">
        <v>20.399999999999999</v>
      </c>
      <c r="T53">
        <v>202</v>
      </c>
      <c r="U53">
        <v>71.900000000000006</v>
      </c>
      <c r="V53">
        <v>413</v>
      </c>
      <c r="W53">
        <v>53.6</v>
      </c>
      <c r="X53">
        <v>6.43</v>
      </c>
      <c r="Y53">
        <v>48.3</v>
      </c>
      <c r="Z53">
        <v>103</v>
      </c>
      <c r="AA53">
        <v>252</v>
      </c>
      <c r="AB53">
        <v>6.49</v>
      </c>
      <c r="AC53">
        <v>750</v>
      </c>
      <c r="AD53">
        <v>11</v>
      </c>
      <c r="AE53">
        <v>8</v>
      </c>
      <c r="AF53">
        <v>18</v>
      </c>
      <c r="AG53" s="1">
        <v>363</v>
      </c>
      <c r="AH53" s="1">
        <v>264</v>
      </c>
      <c r="AI53" s="1">
        <v>594</v>
      </c>
      <c r="AJ53">
        <v>1.04</v>
      </c>
      <c r="AK53">
        <v>0.76</v>
      </c>
      <c r="AL53">
        <v>1.71</v>
      </c>
      <c r="AM53">
        <v>2.1000000000000001E-2</v>
      </c>
      <c r="AN53">
        <v>1.4999999999999999E-2</v>
      </c>
      <c r="AO53">
        <v>3.5000000000000003E-2</v>
      </c>
    </row>
    <row r="54" spans="1:41">
      <c r="A54" t="s">
        <v>137</v>
      </c>
      <c r="B54">
        <v>17.2</v>
      </c>
      <c r="C54">
        <v>5.09</v>
      </c>
      <c r="D54">
        <v>5.78</v>
      </c>
      <c r="E54">
        <v>17</v>
      </c>
      <c r="F54">
        <v>341</v>
      </c>
      <c r="G54">
        <v>62.4</v>
      </c>
      <c r="H54">
        <v>30.1</v>
      </c>
      <c r="I54">
        <v>52.8</v>
      </c>
      <c r="J54">
        <v>6.54</v>
      </c>
      <c r="K54">
        <v>62.5</v>
      </c>
      <c r="L54">
        <v>241</v>
      </c>
      <c r="M54">
        <v>384</v>
      </c>
      <c r="N54">
        <v>16.899999999999999</v>
      </c>
      <c r="O54">
        <v>21.2</v>
      </c>
      <c r="P54">
        <v>34.299999999999997</v>
      </c>
      <c r="Q54">
        <v>61.9</v>
      </c>
      <c r="R54">
        <v>394</v>
      </c>
      <c r="S54">
        <v>22.6</v>
      </c>
      <c r="T54">
        <v>199</v>
      </c>
      <c r="U54">
        <v>73.099999999999994</v>
      </c>
      <c r="V54">
        <v>433</v>
      </c>
      <c r="W54">
        <v>18.600000000000001</v>
      </c>
      <c r="X54">
        <v>12.1</v>
      </c>
      <c r="Y54">
        <v>35.299999999999997</v>
      </c>
      <c r="Z54">
        <v>177</v>
      </c>
      <c r="AA54">
        <v>295</v>
      </c>
      <c r="AB54">
        <v>9.09</v>
      </c>
      <c r="AC54">
        <v>731</v>
      </c>
      <c r="AD54">
        <v>2</v>
      </c>
      <c r="AE54">
        <v>11</v>
      </c>
      <c r="AF54">
        <v>12</v>
      </c>
      <c r="AG54" s="1">
        <v>67.715458276333791</v>
      </c>
      <c r="AH54" s="1">
        <v>372.43502051983586</v>
      </c>
      <c r="AI54" s="1">
        <v>406.29274965800272</v>
      </c>
      <c r="AJ54">
        <v>0.31</v>
      </c>
      <c r="AK54">
        <v>1.68</v>
      </c>
      <c r="AL54">
        <v>1.83</v>
      </c>
      <c r="AM54" s="3">
        <v>3.7599999999999999E-3</v>
      </c>
      <c r="AN54">
        <v>2.1000000000000001E-2</v>
      </c>
      <c r="AO54">
        <v>2.3E-2</v>
      </c>
    </row>
    <row r="55" spans="1:41">
      <c r="A55" t="s">
        <v>138</v>
      </c>
      <c r="B55">
        <v>1.69</v>
      </c>
      <c r="C55">
        <v>17.3</v>
      </c>
      <c r="D55">
        <v>15.9</v>
      </c>
      <c r="E55">
        <v>46.8</v>
      </c>
      <c r="F55">
        <v>252</v>
      </c>
      <c r="G55">
        <v>14.5</v>
      </c>
      <c r="H55">
        <v>20.399999999999999</v>
      </c>
      <c r="I55">
        <v>50.5</v>
      </c>
      <c r="J55">
        <v>6.62</v>
      </c>
      <c r="K55">
        <v>61.9</v>
      </c>
      <c r="L55">
        <v>408</v>
      </c>
      <c r="M55">
        <v>822</v>
      </c>
      <c r="N55">
        <v>1.26</v>
      </c>
      <c r="O55">
        <v>49.5</v>
      </c>
      <c r="P55">
        <v>49.9</v>
      </c>
      <c r="Q55">
        <v>36.200000000000003</v>
      </c>
      <c r="R55">
        <v>486</v>
      </c>
      <c r="S55">
        <v>15.3</v>
      </c>
      <c r="T55">
        <v>164</v>
      </c>
      <c r="U55">
        <v>64.5</v>
      </c>
      <c r="V55">
        <v>445</v>
      </c>
      <c r="W55">
        <v>16.8</v>
      </c>
      <c r="X55">
        <v>9.06</v>
      </c>
      <c r="Y55">
        <v>33.200000000000003</v>
      </c>
      <c r="Z55">
        <v>153</v>
      </c>
      <c r="AA55">
        <v>224</v>
      </c>
      <c r="AB55">
        <v>5.88</v>
      </c>
      <c r="AC55">
        <v>408</v>
      </c>
      <c r="AD55">
        <v>12</v>
      </c>
      <c r="AE55">
        <v>5</v>
      </c>
      <c r="AF55">
        <v>73</v>
      </c>
      <c r="AG55" s="1">
        <v>727.94117647058829</v>
      </c>
      <c r="AH55" s="1">
        <v>303.30882352941177</v>
      </c>
      <c r="AI55" s="1">
        <v>4428.3088235294117</v>
      </c>
      <c r="AJ55">
        <v>1.9</v>
      </c>
      <c r="AK55">
        <v>0.79</v>
      </c>
      <c r="AL55">
        <v>11.5</v>
      </c>
      <c r="AM55">
        <v>2.5000000000000001E-2</v>
      </c>
      <c r="AN55">
        <v>1.0999999999999999E-2</v>
      </c>
      <c r="AO55">
        <v>0.15</v>
      </c>
    </row>
    <row r="56" spans="1:41">
      <c r="A56" t="s">
        <v>139</v>
      </c>
      <c r="B56">
        <v>55.2</v>
      </c>
      <c r="C56">
        <v>42.3</v>
      </c>
      <c r="D56">
        <v>46.2</v>
      </c>
      <c r="E56">
        <v>201</v>
      </c>
      <c r="F56">
        <v>174</v>
      </c>
      <c r="G56">
        <v>301</v>
      </c>
      <c r="H56">
        <v>11.6</v>
      </c>
      <c r="I56">
        <v>147</v>
      </c>
      <c r="J56">
        <v>292</v>
      </c>
      <c r="K56">
        <v>31.4</v>
      </c>
      <c r="L56">
        <v>338</v>
      </c>
      <c r="M56">
        <v>578</v>
      </c>
      <c r="N56">
        <v>23</v>
      </c>
      <c r="O56">
        <v>17.100000000000001</v>
      </c>
      <c r="P56">
        <v>105</v>
      </c>
      <c r="Q56">
        <v>47.1</v>
      </c>
      <c r="R56">
        <v>459</v>
      </c>
      <c r="S56">
        <v>17.399999999999999</v>
      </c>
      <c r="T56">
        <v>154</v>
      </c>
      <c r="U56">
        <v>114</v>
      </c>
      <c r="V56">
        <v>555</v>
      </c>
      <c r="W56">
        <v>40.200000000000003</v>
      </c>
      <c r="X56">
        <v>9.08</v>
      </c>
      <c r="Y56">
        <v>24.9</v>
      </c>
      <c r="Z56">
        <v>153</v>
      </c>
      <c r="AA56">
        <v>297</v>
      </c>
      <c r="AB56">
        <v>7.81</v>
      </c>
      <c r="AC56">
        <v>2923</v>
      </c>
      <c r="AD56">
        <v>1</v>
      </c>
      <c r="AE56">
        <v>17</v>
      </c>
      <c r="AF56">
        <v>19</v>
      </c>
      <c r="AG56" s="1">
        <v>8.4673280875812527</v>
      </c>
      <c r="AH56" s="1">
        <v>143.94457748888129</v>
      </c>
      <c r="AI56" s="1">
        <v>160.8792336640438</v>
      </c>
      <c r="AJ56">
        <v>0.15</v>
      </c>
      <c r="AK56">
        <v>2.54</v>
      </c>
      <c r="AL56">
        <v>2.84</v>
      </c>
      <c r="AM56" s="3">
        <v>1.7099999999999999E-3</v>
      </c>
      <c r="AN56">
        <v>2.9000000000000001E-2</v>
      </c>
      <c r="AO56">
        <v>3.3000000000000002E-2</v>
      </c>
    </row>
    <row r="57" spans="1:41">
      <c r="A57" t="s">
        <v>140</v>
      </c>
      <c r="B57">
        <v>2.44</v>
      </c>
      <c r="C57">
        <v>0.93</v>
      </c>
      <c r="D57">
        <v>8.8800000000000008</v>
      </c>
      <c r="E57">
        <v>7.55</v>
      </c>
      <c r="F57">
        <v>295</v>
      </c>
      <c r="G57">
        <v>15.1</v>
      </c>
      <c r="H57">
        <v>7.15</v>
      </c>
      <c r="I57">
        <v>6.02</v>
      </c>
      <c r="J57">
        <v>10</v>
      </c>
      <c r="K57">
        <v>82.2</v>
      </c>
      <c r="L57">
        <v>199</v>
      </c>
      <c r="M57">
        <v>510</v>
      </c>
      <c r="N57">
        <v>12.2</v>
      </c>
      <c r="O57">
        <v>81</v>
      </c>
      <c r="P57">
        <v>6.91</v>
      </c>
      <c r="Q57">
        <v>107</v>
      </c>
      <c r="R57">
        <v>290</v>
      </c>
      <c r="S57">
        <v>21</v>
      </c>
      <c r="T57">
        <v>217</v>
      </c>
      <c r="U57">
        <v>71</v>
      </c>
      <c r="V57">
        <v>449</v>
      </c>
      <c r="W57">
        <v>6.53</v>
      </c>
      <c r="X57">
        <v>9.5399999999999991</v>
      </c>
      <c r="Y57">
        <v>38.200000000000003</v>
      </c>
      <c r="Z57">
        <v>121</v>
      </c>
      <c r="AA57">
        <v>202</v>
      </c>
      <c r="AB57">
        <v>21.2</v>
      </c>
      <c r="AC57">
        <v>348</v>
      </c>
      <c r="AD57">
        <v>12</v>
      </c>
      <c r="AE57">
        <v>8</v>
      </c>
      <c r="AF57">
        <v>19</v>
      </c>
      <c r="AG57" s="1">
        <v>853.44827586206895</v>
      </c>
      <c r="AH57" s="1">
        <v>568.9655172413793</v>
      </c>
      <c r="AI57" s="1">
        <v>1351.293103448276</v>
      </c>
      <c r="AJ57">
        <v>1.37</v>
      </c>
      <c r="AK57">
        <v>0.91</v>
      </c>
      <c r="AL57">
        <v>2.17</v>
      </c>
      <c r="AM57">
        <v>2.1999999999999999E-2</v>
      </c>
      <c r="AN57">
        <v>1.4E-2</v>
      </c>
      <c r="AO57">
        <v>3.4000000000000002E-2</v>
      </c>
    </row>
    <row r="58" spans="1:41">
      <c r="A58" t="s">
        <v>141</v>
      </c>
      <c r="B58">
        <v>2.69</v>
      </c>
      <c r="C58">
        <v>14.5</v>
      </c>
      <c r="D58">
        <v>70.599999999999994</v>
      </c>
      <c r="E58">
        <v>112</v>
      </c>
      <c r="F58">
        <v>322</v>
      </c>
      <c r="G58">
        <v>36.4</v>
      </c>
      <c r="H58">
        <v>29.6</v>
      </c>
      <c r="I58">
        <v>28.6</v>
      </c>
      <c r="J58">
        <v>22.3</v>
      </c>
      <c r="K58">
        <v>66</v>
      </c>
      <c r="L58">
        <v>312</v>
      </c>
      <c r="M58">
        <v>449</v>
      </c>
      <c r="N58">
        <v>10.7</v>
      </c>
      <c r="O58">
        <v>52</v>
      </c>
      <c r="P58">
        <v>62.8</v>
      </c>
      <c r="Q58">
        <v>29.6</v>
      </c>
      <c r="R58">
        <v>399</v>
      </c>
      <c r="S58">
        <v>24.4</v>
      </c>
      <c r="T58">
        <v>247</v>
      </c>
      <c r="U58">
        <v>95.4</v>
      </c>
      <c r="V58">
        <v>443</v>
      </c>
      <c r="W58">
        <v>13.1</v>
      </c>
      <c r="X58">
        <v>14</v>
      </c>
      <c r="Y58">
        <v>35.299999999999997</v>
      </c>
      <c r="Z58">
        <v>150</v>
      </c>
      <c r="AA58">
        <v>280</v>
      </c>
      <c r="AB58">
        <v>19.100000000000001</v>
      </c>
      <c r="AC58">
        <v>535</v>
      </c>
      <c r="AD58">
        <v>1</v>
      </c>
      <c r="AE58">
        <v>16</v>
      </c>
      <c r="AF58">
        <v>18</v>
      </c>
      <c r="AG58" s="1">
        <v>46.261682242990652</v>
      </c>
      <c r="AH58" s="1">
        <v>740.18691588785043</v>
      </c>
      <c r="AI58" s="1">
        <v>832.71028037383178</v>
      </c>
      <c r="AJ58">
        <v>0.13</v>
      </c>
      <c r="AK58">
        <v>2.08</v>
      </c>
      <c r="AL58">
        <v>2.33</v>
      </c>
      <c r="AM58" s="3">
        <v>2.31E-3</v>
      </c>
      <c r="AN58">
        <v>3.6999999999999998E-2</v>
      </c>
      <c r="AO58">
        <v>4.2000000000000003E-2</v>
      </c>
    </row>
    <row r="59" spans="1:41">
      <c r="A59" t="s">
        <v>142</v>
      </c>
      <c r="B59">
        <v>27.2</v>
      </c>
      <c r="C59">
        <v>61.9</v>
      </c>
      <c r="D59">
        <v>39.799999999999997</v>
      </c>
      <c r="E59">
        <v>3411</v>
      </c>
      <c r="F59">
        <v>1671</v>
      </c>
      <c r="G59">
        <v>318</v>
      </c>
      <c r="H59">
        <v>27.2</v>
      </c>
      <c r="I59">
        <v>62.9</v>
      </c>
      <c r="J59">
        <v>38.9</v>
      </c>
      <c r="K59">
        <v>128</v>
      </c>
      <c r="L59">
        <v>24629</v>
      </c>
      <c r="M59">
        <v>544</v>
      </c>
      <c r="N59">
        <v>71</v>
      </c>
      <c r="O59">
        <v>55.4</v>
      </c>
      <c r="P59">
        <v>50.1</v>
      </c>
      <c r="Q59">
        <v>150</v>
      </c>
      <c r="R59">
        <v>62.6</v>
      </c>
      <c r="S59">
        <v>83</v>
      </c>
      <c r="T59">
        <v>6845</v>
      </c>
      <c r="U59">
        <v>52.8</v>
      </c>
      <c r="V59">
        <v>208</v>
      </c>
      <c r="W59">
        <v>1.4</v>
      </c>
      <c r="X59">
        <v>32</v>
      </c>
      <c r="Y59">
        <v>122</v>
      </c>
      <c r="Z59">
        <v>60.7</v>
      </c>
      <c r="AA59">
        <v>1018</v>
      </c>
      <c r="AB59">
        <v>195</v>
      </c>
      <c r="AC59">
        <v>5911</v>
      </c>
      <c r="AD59">
        <v>1</v>
      </c>
      <c r="AE59">
        <v>856</v>
      </c>
      <c r="AF59">
        <v>31</v>
      </c>
      <c r="AG59" s="1">
        <v>4.18710878024023</v>
      </c>
      <c r="AH59" s="1">
        <v>3584.1651158856371</v>
      </c>
      <c r="AI59" s="1">
        <v>129.80037218744715</v>
      </c>
      <c r="AJ59">
        <v>0.06</v>
      </c>
      <c r="AK59">
        <v>51</v>
      </c>
      <c r="AL59">
        <v>1.85</v>
      </c>
      <c r="AM59">
        <v>2.3E-2</v>
      </c>
      <c r="AN59">
        <v>19.600000000000001</v>
      </c>
      <c r="AO59">
        <v>0.71</v>
      </c>
    </row>
    <row r="60" spans="1:41">
      <c r="A60" t="s">
        <v>143</v>
      </c>
      <c r="B60">
        <v>30.5</v>
      </c>
      <c r="C60">
        <v>6.9</v>
      </c>
      <c r="D60">
        <v>178</v>
      </c>
      <c r="E60">
        <v>208</v>
      </c>
      <c r="F60">
        <v>1029</v>
      </c>
      <c r="G60">
        <v>98.1</v>
      </c>
      <c r="H60">
        <v>140</v>
      </c>
      <c r="I60">
        <v>59.3</v>
      </c>
      <c r="J60">
        <v>11.1</v>
      </c>
      <c r="K60">
        <v>107</v>
      </c>
      <c r="L60">
        <v>8610</v>
      </c>
      <c r="M60">
        <v>329</v>
      </c>
      <c r="N60">
        <v>48.1</v>
      </c>
      <c r="O60">
        <v>33.200000000000003</v>
      </c>
      <c r="P60">
        <v>305</v>
      </c>
      <c r="Q60">
        <v>84.8</v>
      </c>
      <c r="R60">
        <v>60.7</v>
      </c>
      <c r="S60">
        <v>90.5</v>
      </c>
      <c r="T60">
        <v>7225</v>
      </c>
      <c r="U60">
        <v>16.899999999999999</v>
      </c>
      <c r="V60">
        <v>279</v>
      </c>
      <c r="W60">
        <v>14.4</v>
      </c>
      <c r="X60">
        <v>67.8</v>
      </c>
      <c r="Y60">
        <v>108</v>
      </c>
      <c r="Z60">
        <v>45.8</v>
      </c>
      <c r="AA60">
        <v>3443</v>
      </c>
      <c r="AB60">
        <v>205</v>
      </c>
      <c r="AC60">
        <v>8196</v>
      </c>
      <c r="AD60">
        <v>32</v>
      </c>
      <c r="AE60">
        <v>834</v>
      </c>
      <c r="AF60">
        <v>109</v>
      </c>
      <c r="AG60" s="1">
        <v>96.632503660322115</v>
      </c>
      <c r="AH60" s="1">
        <v>2518.484626647145</v>
      </c>
      <c r="AI60" s="1">
        <v>329.15446559297214</v>
      </c>
      <c r="AJ60">
        <v>0.78</v>
      </c>
      <c r="AK60">
        <v>19.5</v>
      </c>
      <c r="AL60">
        <v>2.52</v>
      </c>
      <c r="AM60">
        <v>0.68</v>
      </c>
      <c r="AN60">
        <v>16.899999999999999</v>
      </c>
      <c r="AO60">
        <v>2.19</v>
      </c>
    </row>
    <row r="61" spans="1:41">
      <c r="A61" t="s">
        <v>144</v>
      </c>
      <c r="B61">
        <v>8.56</v>
      </c>
      <c r="C61">
        <v>41.6</v>
      </c>
      <c r="D61">
        <v>256</v>
      </c>
      <c r="E61">
        <v>1111</v>
      </c>
      <c r="F61">
        <v>1509</v>
      </c>
      <c r="G61">
        <v>212</v>
      </c>
      <c r="H61">
        <v>78.400000000000006</v>
      </c>
      <c r="I61">
        <v>16.7</v>
      </c>
      <c r="J61">
        <v>7.43</v>
      </c>
      <c r="K61">
        <v>100</v>
      </c>
      <c r="L61">
        <v>4294</v>
      </c>
      <c r="M61">
        <v>120</v>
      </c>
      <c r="N61">
        <v>77.8</v>
      </c>
      <c r="O61">
        <v>12.5</v>
      </c>
      <c r="P61">
        <v>337</v>
      </c>
      <c r="Q61">
        <v>141</v>
      </c>
      <c r="R61">
        <v>38.799999999999997</v>
      </c>
      <c r="S61">
        <v>89.5</v>
      </c>
      <c r="T61">
        <v>8498</v>
      </c>
      <c r="U61">
        <v>56.7</v>
      </c>
      <c r="V61">
        <v>550</v>
      </c>
      <c r="W61">
        <v>42.1</v>
      </c>
      <c r="X61">
        <v>107</v>
      </c>
      <c r="Y61">
        <v>143</v>
      </c>
      <c r="Z61">
        <v>5.22</v>
      </c>
      <c r="AA61">
        <v>4650</v>
      </c>
      <c r="AB61">
        <v>264</v>
      </c>
      <c r="AC61">
        <v>468</v>
      </c>
      <c r="AD61">
        <v>3</v>
      </c>
      <c r="AE61">
        <v>2539</v>
      </c>
      <c r="AF61">
        <v>9</v>
      </c>
      <c r="AG61" s="1">
        <v>158.65384615384616</v>
      </c>
      <c r="AH61" s="1">
        <v>134274.03846153847</v>
      </c>
      <c r="AI61" s="1">
        <v>475.96153846153845</v>
      </c>
      <c r="AJ61">
        <v>3.3000000000000002E-2</v>
      </c>
      <c r="AK61">
        <v>27.7</v>
      </c>
      <c r="AL61">
        <v>9.8000000000000004E-2</v>
      </c>
      <c r="AM61">
        <v>3.2000000000000001E-2</v>
      </c>
      <c r="AN61">
        <v>26.7</v>
      </c>
      <c r="AO61">
        <v>9.5000000000000001E-2</v>
      </c>
    </row>
    <row r="62" spans="1:41">
      <c r="A62" t="s">
        <v>145</v>
      </c>
      <c r="B62" s="1">
        <v>34.799999999999997</v>
      </c>
      <c r="C62" s="1">
        <v>72.8125</v>
      </c>
      <c r="D62" s="1">
        <v>30.249999999999996</v>
      </c>
      <c r="E62" s="1">
        <v>1798.75</v>
      </c>
      <c r="F62" s="1">
        <v>2839.375</v>
      </c>
      <c r="G62" s="1">
        <v>148.125</v>
      </c>
      <c r="H62" s="1">
        <v>189.31249999999997</v>
      </c>
      <c r="I62" s="1">
        <v>32.9375</v>
      </c>
      <c r="J62" s="1">
        <v>138.75</v>
      </c>
      <c r="K62">
        <v>45.6</v>
      </c>
      <c r="L62">
        <v>5815</v>
      </c>
      <c r="M62">
        <v>198</v>
      </c>
      <c r="N62">
        <v>43.6</v>
      </c>
      <c r="O62">
        <v>15.9</v>
      </c>
      <c r="P62">
        <v>232</v>
      </c>
      <c r="Q62">
        <v>162</v>
      </c>
      <c r="R62">
        <v>38.799999999999997</v>
      </c>
      <c r="S62">
        <v>58.9</v>
      </c>
      <c r="T62">
        <v>5340</v>
      </c>
      <c r="U62">
        <v>97.3</v>
      </c>
      <c r="V62">
        <v>309</v>
      </c>
      <c r="W62">
        <v>68.2</v>
      </c>
      <c r="X62">
        <v>63.7</v>
      </c>
      <c r="Y62">
        <v>111</v>
      </c>
      <c r="Z62">
        <v>53.8</v>
      </c>
      <c r="AA62">
        <v>1527</v>
      </c>
      <c r="AB62">
        <v>165</v>
      </c>
      <c r="AC62">
        <v>782</v>
      </c>
      <c r="AD62">
        <v>0</v>
      </c>
      <c r="AE62">
        <v>2950</v>
      </c>
      <c r="AF62">
        <v>9</v>
      </c>
      <c r="AG62" s="1">
        <v>0</v>
      </c>
      <c r="AH62" s="1">
        <v>93366.368286445009</v>
      </c>
      <c r="AI62" s="1">
        <v>284.846547314578</v>
      </c>
      <c r="AJ62">
        <v>0</v>
      </c>
      <c r="AK62">
        <v>35.700000000000003</v>
      </c>
      <c r="AL62">
        <v>0.11</v>
      </c>
      <c r="AM62">
        <v>0</v>
      </c>
      <c r="AN62">
        <v>35</v>
      </c>
      <c r="AO62">
        <v>0.11</v>
      </c>
    </row>
    <row r="63" spans="1:41">
      <c r="A63" t="s">
        <v>146</v>
      </c>
      <c r="B63">
        <v>7.55</v>
      </c>
      <c r="C63">
        <v>15.5</v>
      </c>
      <c r="D63">
        <v>13.9</v>
      </c>
      <c r="E63">
        <v>941</v>
      </c>
      <c r="F63">
        <v>378</v>
      </c>
      <c r="G63">
        <v>181</v>
      </c>
      <c r="H63">
        <v>7.79</v>
      </c>
      <c r="I63">
        <v>7.7</v>
      </c>
      <c r="J63">
        <v>229</v>
      </c>
      <c r="K63">
        <v>128</v>
      </c>
      <c r="L63">
        <v>31660</v>
      </c>
      <c r="M63">
        <v>553</v>
      </c>
      <c r="N63">
        <v>76.3</v>
      </c>
      <c r="O63">
        <v>46.4</v>
      </c>
      <c r="P63">
        <v>12.1</v>
      </c>
      <c r="Q63">
        <v>97.7</v>
      </c>
      <c r="R63">
        <v>1.66</v>
      </c>
      <c r="S63">
        <v>100</v>
      </c>
      <c r="T63">
        <v>7868</v>
      </c>
      <c r="U63">
        <v>37.700000000000003</v>
      </c>
      <c r="V63">
        <v>128</v>
      </c>
      <c r="W63">
        <v>72.5</v>
      </c>
      <c r="X63">
        <v>53.7</v>
      </c>
      <c r="Y63">
        <v>193</v>
      </c>
      <c r="Z63">
        <v>72</v>
      </c>
      <c r="AA63">
        <v>1025</v>
      </c>
      <c r="AB63">
        <v>167</v>
      </c>
      <c r="AC63">
        <v>8298</v>
      </c>
      <c r="AD63">
        <v>24</v>
      </c>
      <c r="AE63">
        <v>1238</v>
      </c>
      <c r="AF63">
        <v>33</v>
      </c>
      <c r="AG63" s="1">
        <v>71.583514099783088</v>
      </c>
      <c r="AH63" s="1">
        <v>3692.516268980477</v>
      </c>
      <c r="AI63" s="1">
        <v>98.427331887201746</v>
      </c>
      <c r="AJ63">
        <v>1.32</v>
      </c>
      <c r="AK63">
        <v>67.400000000000006</v>
      </c>
      <c r="AL63">
        <v>1.64</v>
      </c>
      <c r="AM63">
        <v>0.39</v>
      </c>
      <c r="AN63">
        <v>20.100000000000001</v>
      </c>
      <c r="AO63">
        <v>0.49</v>
      </c>
    </row>
    <row r="64" spans="1:41">
      <c r="A64" t="s">
        <v>147</v>
      </c>
      <c r="B64">
        <v>35.1</v>
      </c>
      <c r="C64">
        <v>124</v>
      </c>
      <c r="D64">
        <v>445</v>
      </c>
      <c r="E64">
        <v>304</v>
      </c>
      <c r="F64">
        <v>929</v>
      </c>
      <c r="G64">
        <v>173</v>
      </c>
      <c r="H64">
        <v>137</v>
      </c>
      <c r="I64">
        <v>214</v>
      </c>
      <c r="J64">
        <v>5.19</v>
      </c>
      <c r="K64">
        <v>199</v>
      </c>
      <c r="L64">
        <v>8541</v>
      </c>
      <c r="M64">
        <v>522</v>
      </c>
      <c r="N64">
        <v>26.5</v>
      </c>
      <c r="O64">
        <v>30.8</v>
      </c>
      <c r="P64">
        <v>371</v>
      </c>
      <c r="Q64">
        <v>110</v>
      </c>
      <c r="R64">
        <v>254</v>
      </c>
      <c r="S64">
        <v>116</v>
      </c>
      <c r="T64">
        <v>7507</v>
      </c>
      <c r="U64">
        <v>104</v>
      </c>
      <c r="V64">
        <v>325</v>
      </c>
      <c r="W64">
        <v>54.3</v>
      </c>
      <c r="X64">
        <v>90.4</v>
      </c>
      <c r="Y64">
        <v>83.1</v>
      </c>
      <c r="Z64">
        <v>37.5</v>
      </c>
      <c r="AA64">
        <v>3859</v>
      </c>
      <c r="AB64">
        <v>227</v>
      </c>
      <c r="AC64">
        <v>5069</v>
      </c>
      <c r="AD64">
        <v>3</v>
      </c>
      <c r="AE64">
        <v>113</v>
      </c>
      <c r="AF64">
        <v>37</v>
      </c>
      <c r="AG64" s="1">
        <v>14.647859538370486</v>
      </c>
      <c r="AH64" s="1">
        <v>551.7360426119551</v>
      </c>
      <c r="AI64" s="1">
        <v>180.65693430656935</v>
      </c>
      <c r="AJ64">
        <v>0.45</v>
      </c>
      <c r="AK64">
        <v>23.7</v>
      </c>
      <c r="AL64">
        <v>4.78</v>
      </c>
      <c r="AM64">
        <v>0.36</v>
      </c>
      <c r="AN64">
        <v>19.3</v>
      </c>
      <c r="AO64">
        <v>3.89</v>
      </c>
    </row>
    <row r="65" spans="1:41">
      <c r="A65" t="s">
        <v>148</v>
      </c>
      <c r="B65">
        <v>49</v>
      </c>
      <c r="C65">
        <v>79.900000000000006</v>
      </c>
      <c r="D65">
        <v>433</v>
      </c>
      <c r="E65">
        <v>462</v>
      </c>
      <c r="F65">
        <v>1175</v>
      </c>
      <c r="G65">
        <v>90.4</v>
      </c>
      <c r="H65">
        <v>116</v>
      </c>
      <c r="I65">
        <v>230</v>
      </c>
      <c r="J65">
        <v>18.2</v>
      </c>
      <c r="K65">
        <v>97.7</v>
      </c>
      <c r="L65">
        <v>4661</v>
      </c>
      <c r="M65">
        <v>169</v>
      </c>
      <c r="N65">
        <v>64.400000000000006</v>
      </c>
      <c r="O65">
        <v>25</v>
      </c>
      <c r="P65">
        <v>127</v>
      </c>
      <c r="Q65">
        <v>65.8</v>
      </c>
      <c r="R65">
        <v>102</v>
      </c>
      <c r="S65">
        <v>55.3</v>
      </c>
      <c r="T65">
        <v>7209</v>
      </c>
      <c r="U65">
        <v>107</v>
      </c>
      <c r="V65">
        <v>355</v>
      </c>
      <c r="W65">
        <v>5.48</v>
      </c>
      <c r="X65">
        <v>77.2</v>
      </c>
      <c r="Y65">
        <v>97.5</v>
      </c>
      <c r="Z65">
        <v>50.7</v>
      </c>
      <c r="AA65">
        <v>4925</v>
      </c>
      <c r="AB65">
        <v>197</v>
      </c>
      <c r="AC65">
        <v>4009</v>
      </c>
      <c r="AD65">
        <v>16</v>
      </c>
      <c r="AE65">
        <v>765</v>
      </c>
      <c r="AF65">
        <v>53</v>
      </c>
      <c r="AG65" s="1">
        <v>98.777750062359686</v>
      </c>
      <c r="AH65" s="1">
        <v>4722.8111748565725</v>
      </c>
      <c r="AI65" s="1">
        <v>327.20129708156645</v>
      </c>
      <c r="AJ65">
        <v>0.34</v>
      </c>
      <c r="AK65">
        <v>26.2</v>
      </c>
      <c r="AL65">
        <v>1.1399999999999999</v>
      </c>
      <c r="AM65">
        <v>0.32</v>
      </c>
      <c r="AN65">
        <v>24.4</v>
      </c>
      <c r="AO65">
        <v>1.06</v>
      </c>
    </row>
    <row r="66" spans="1:41">
      <c r="A66" t="s">
        <v>149</v>
      </c>
      <c r="B66">
        <v>14.5</v>
      </c>
      <c r="C66">
        <v>59.4</v>
      </c>
      <c r="D66">
        <v>21.5</v>
      </c>
      <c r="E66">
        <v>30.9</v>
      </c>
      <c r="F66">
        <v>729</v>
      </c>
      <c r="G66">
        <v>11.1</v>
      </c>
      <c r="H66">
        <v>108</v>
      </c>
      <c r="I66">
        <v>41.1</v>
      </c>
      <c r="J66">
        <v>34.6</v>
      </c>
      <c r="K66">
        <v>5.09</v>
      </c>
      <c r="L66">
        <v>1560</v>
      </c>
      <c r="M66">
        <v>84.1</v>
      </c>
      <c r="N66">
        <v>35.1</v>
      </c>
      <c r="O66">
        <v>382</v>
      </c>
      <c r="P66">
        <v>15.9</v>
      </c>
      <c r="Q66">
        <v>240</v>
      </c>
      <c r="R66">
        <v>59.2</v>
      </c>
      <c r="S66">
        <v>63.3</v>
      </c>
      <c r="T66">
        <v>392</v>
      </c>
      <c r="U66">
        <v>42.4</v>
      </c>
      <c r="V66">
        <v>107</v>
      </c>
      <c r="W66">
        <v>60.8</v>
      </c>
      <c r="X66">
        <v>32.6</v>
      </c>
      <c r="Y66">
        <v>12</v>
      </c>
      <c r="Z66">
        <v>60.3</v>
      </c>
      <c r="AA66">
        <v>61.8</v>
      </c>
      <c r="AB66">
        <v>51.5</v>
      </c>
      <c r="AC66">
        <v>879</v>
      </c>
      <c r="AD66">
        <v>56</v>
      </c>
      <c r="AE66">
        <v>24</v>
      </c>
      <c r="AF66">
        <v>16</v>
      </c>
      <c r="AG66" s="1">
        <v>1576.7918088737201</v>
      </c>
      <c r="AH66" s="1">
        <v>675.76791808873725</v>
      </c>
      <c r="AI66" s="1">
        <v>450.51194539249144</v>
      </c>
      <c r="AJ66">
        <v>2.0299999999999998</v>
      </c>
      <c r="AK66">
        <v>0.87</v>
      </c>
      <c r="AL66">
        <v>0.57999999999999996</v>
      </c>
      <c r="AM66">
        <v>0.6</v>
      </c>
      <c r="AN66">
        <v>0.26</v>
      </c>
      <c r="AO66">
        <v>0.17</v>
      </c>
    </row>
    <row r="67" spans="1:41">
      <c r="A67" t="s">
        <v>150</v>
      </c>
      <c r="B67">
        <v>17.8</v>
      </c>
      <c r="C67">
        <v>62.4</v>
      </c>
      <c r="D67">
        <v>43.5</v>
      </c>
      <c r="E67">
        <v>27.1</v>
      </c>
      <c r="F67">
        <v>827</v>
      </c>
      <c r="G67">
        <v>13.3</v>
      </c>
      <c r="H67">
        <v>125</v>
      </c>
      <c r="I67">
        <v>36.6</v>
      </c>
      <c r="J67">
        <v>46.5</v>
      </c>
      <c r="K67">
        <v>2.67</v>
      </c>
      <c r="L67">
        <v>1409</v>
      </c>
      <c r="M67">
        <v>74.5</v>
      </c>
      <c r="N67">
        <v>84.9</v>
      </c>
      <c r="O67">
        <v>443</v>
      </c>
      <c r="P67">
        <v>24.4</v>
      </c>
      <c r="Q67">
        <v>268</v>
      </c>
      <c r="R67">
        <v>41.4</v>
      </c>
      <c r="S67">
        <v>78.900000000000006</v>
      </c>
      <c r="T67">
        <v>572</v>
      </c>
      <c r="U67">
        <v>60.7</v>
      </c>
      <c r="V67">
        <v>38.299999999999997</v>
      </c>
      <c r="W67">
        <v>78.599999999999994</v>
      </c>
      <c r="X67">
        <v>35.9</v>
      </c>
      <c r="Y67">
        <v>71</v>
      </c>
      <c r="Z67">
        <v>69.400000000000006</v>
      </c>
      <c r="AA67">
        <v>204</v>
      </c>
      <c r="AB67">
        <v>84.3</v>
      </c>
      <c r="AC67">
        <v>394</v>
      </c>
      <c r="AD67">
        <v>52</v>
      </c>
      <c r="AE67">
        <v>20</v>
      </c>
      <c r="AF67">
        <v>17</v>
      </c>
      <c r="AG67" s="1">
        <v>3266.4974619289337</v>
      </c>
      <c r="AH67" s="1">
        <v>1256.3451776649747</v>
      </c>
      <c r="AI67" s="1">
        <v>1067.8934010152284</v>
      </c>
      <c r="AJ67">
        <v>1.79</v>
      </c>
      <c r="AK67">
        <v>0.69</v>
      </c>
      <c r="AL67">
        <v>0.59</v>
      </c>
      <c r="AM67">
        <v>0.64</v>
      </c>
      <c r="AN67">
        <v>0.25</v>
      </c>
      <c r="AO67">
        <v>0.21</v>
      </c>
    </row>
    <row r="68" spans="1:41">
      <c r="A68" t="s">
        <v>151</v>
      </c>
      <c r="B68">
        <v>10.6</v>
      </c>
      <c r="C68">
        <v>49.9</v>
      </c>
      <c r="D68">
        <v>42.8</v>
      </c>
      <c r="E68">
        <v>35.5</v>
      </c>
      <c r="F68">
        <v>795</v>
      </c>
      <c r="G68">
        <v>7.42</v>
      </c>
      <c r="H68">
        <v>116</v>
      </c>
      <c r="I68">
        <v>30</v>
      </c>
      <c r="J68">
        <v>45.5</v>
      </c>
      <c r="K68">
        <v>23.5</v>
      </c>
      <c r="L68">
        <v>1039</v>
      </c>
      <c r="M68">
        <v>442</v>
      </c>
      <c r="N68">
        <v>50.4</v>
      </c>
      <c r="O68">
        <v>246</v>
      </c>
      <c r="P68">
        <v>101</v>
      </c>
      <c r="Q68">
        <v>155</v>
      </c>
      <c r="R68">
        <v>226</v>
      </c>
      <c r="S68">
        <v>58.3</v>
      </c>
      <c r="T68">
        <v>427</v>
      </c>
      <c r="U68">
        <v>80.5</v>
      </c>
      <c r="V68">
        <v>181</v>
      </c>
      <c r="W68">
        <v>58</v>
      </c>
      <c r="X68">
        <v>28.4</v>
      </c>
      <c r="Y68">
        <v>60.6</v>
      </c>
      <c r="Z68">
        <v>40</v>
      </c>
      <c r="AA68">
        <v>151</v>
      </c>
      <c r="AB68">
        <v>48.2</v>
      </c>
      <c r="AC68">
        <v>641</v>
      </c>
      <c r="AD68">
        <v>103</v>
      </c>
      <c r="AE68">
        <v>29</v>
      </c>
      <c r="AF68">
        <v>41</v>
      </c>
      <c r="AG68" s="1">
        <v>3976.9890795631823</v>
      </c>
      <c r="AH68" s="1">
        <v>1119.7347893915755</v>
      </c>
      <c r="AI68" s="1">
        <v>1583.0733229329173</v>
      </c>
      <c r="AJ68">
        <v>3.14</v>
      </c>
      <c r="AK68">
        <v>0.88</v>
      </c>
      <c r="AL68">
        <v>1.25</v>
      </c>
      <c r="AM68">
        <v>0.7</v>
      </c>
      <c r="AN68">
        <v>0.2</v>
      </c>
      <c r="AO68">
        <v>0.28000000000000003</v>
      </c>
    </row>
    <row r="69" spans="1:41">
      <c r="A69" t="s">
        <v>152</v>
      </c>
      <c r="B69">
        <v>17.899999999999999</v>
      </c>
      <c r="C69">
        <v>62.8</v>
      </c>
      <c r="D69">
        <v>52.6</v>
      </c>
      <c r="E69">
        <v>29.3</v>
      </c>
      <c r="F69">
        <v>744</v>
      </c>
      <c r="G69">
        <v>8.18</v>
      </c>
      <c r="H69">
        <v>109</v>
      </c>
      <c r="I69">
        <v>37.799999999999997</v>
      </c>
      <c r="J69">
        <v>24.3</v>
      </c>
      <c r="K69">
        <v>10.1</v>
      </c>
      <c r="L69">
        <v>1720</v>
      </c>
      <c r="M69">
        <v>236</v>
      </c>
      <c r="N69">
        <v>55.3</v>
      </c>
      <c r="O69">
        <v>236</v>
      </c>
      <c r="P69">
        <v>35.1</v>
      </c>
      <c r="Q69">
        <v>181</v>
      </c>
      <c r="R69">
        <v>131</v>
      </c>
      <c r="S69">
        <v>65.8</v>
      </c>
      <c r="T69">
        <v>396</v>
      </c>
      <c r="U69">
        <v>101</v>
      </c>
      <c r="V69">
        <v>208</v>
      </c>
      <c r="W69">
        <v>26.9</v>
      </c>
      <c r="X69">
        <v>29.3</v>
      </c>
      <c r="Y69">
        <v>95.8</v>
      </c>
      <c r="Z69">
        <v>7.67</v>
      </c>
      <c r="AA69">
        <v>152</v>
      </c>
      <c r="AB69">
        <v>31.3</v>
      </c>
      <c r="AC69">
        <v>642</v>
      </c>
      <c r="AD69">
        <v>60</v>
      </c>
      <c r="AE69">
        <v>20</v>
      </c>
      <c r="AF69">
        <v>11</v>
      </c>
      <c r="AG69" s="1">
        <v>2313.0841121495328</v>
      </c>
      <c r="AH69" s="1">
        <v>771.02803738317755</v>
      </c>
      <c r="AI69" s="1">
        <v>424.06542056074767</v>
      </c>
      <c r="AJ69">
        <v>2.4900000000000002</v>
      </c>
      <c r="AK69">
        <v>0.83</v>
      </c>
      <c r="AL69">
        <v>0.46</v>
      </c>
      <c r="AM69">
        <v>0.45</v>
      </c>
      <c r="AN69">
        <v>0.15</v>
      </c>
      <c r="AO69">
        <v>8.3000000000000004E-2</v>
      </c>
    </row>
    <row r="70" spans="1:41">
      <c r="A70" t="s">
        <v>153</v>
      </c>
      <c r="B70">
        <v>6.42</v>
      </c>
      <c r="C70">
        <v>73.8</v>
      </c>
      <c r="D70">
        <v>15.7</v>
      </c>
      <c r="E70">
        <v>30.1</v>
      </c>
      <c r="F70">
        <v>843</v>
      </c>
      <c r="G70">
        <v>24.5</v>
      </c>
      <c r="H70">
        <v>99.7</v>
      </c>
      <c r="I70">
        <v>34.5</v>
      </c>
      <c r="J70">
        <v>30.4</v>
      </c>
      <c r="K70">
        <v>28.8</v>
      </c>
      <c r="L70">
        <v>1245</v>
      </c>
      <c r="M70">
        <v>108</v>
      </c>
      <c r="N70">
        <v>51.6</v>
      </c>
      <c r="O70">
        <v>675</v>
      </c>
      <c r="P70">
        <v>5.4</v>
      </c>
      <c r="Q70">
        <v>272</v>
      </c>
      <c r="R70">
        <v>99.5</v>
      </c>
      <c r="S70">
        <v>45.6</v>
      </c>
      <c r="T70">
        <v>354</v>
      </c>
      <c r="U70">
        <v>67.2</v>
      </c>
      <c r="V70">
        <v>45.1</v>
      </c>
      <c r="W70">
        <v>71.900000000000006</v>
      </c>
      <c r="X70">
        <v>28.2</v>
      </c>
      <c r="Y70">
        <v>40.799999999999997</v>
      </c>
      <c r="Z70">
        <v>58.6</v>
      </c>
      <c r="AA70">
        <v>74.7</v>
      </c>
      <c r="AB70">
        <v>43.2</v>
      </c>
      <c r="AC70">
        <v>574</v>
      </c>
      <c r="AD70">
        <v>82</v>
      </c>
      <c r="AE70">
        <v>27</v>
      </c>
      <c r="AF70">
        <v>18</v>
      </c>
      <c r="AG70" s="1">
        <v>3535.7142857142858</v>
      </c>
      <c r="AH70" s="1">
        <v>1164.198606271777</v>
      </c>
      <c r="AI70" s="1">
        <v>776.13240418118471</v>
      </c>
      <c r="AJ70">
        <v>3.78</v>
      </c>
      <c r="AK70">
        <v>1.24</v>
      </c>
      <c r="AL70">
        <v>0.83</v>
      </c>
      <c r="AM70">
        <v>0.76</v>
      </c>
      <c r="AN70">
        <v>0.25</v>
      </c>
      <c r="AO70">
        <v>0.17</v>
      </c>
    </row>
    <row r="71" spans="1:41">
      <c r="A71" t="s">
        <v>154</v>
      </c>
      <c r="B71">
        <v>11.7</v>
      </c>
      <c r="C71">
        <v>60.8</v>
      </c>
      <c r="D71">
        <v>32.4</v>
      </c>
      <c r="E71">
        <v>37</v>
      </c>
      <c r="F71">
        <v>975</v>
      </c>
      <c r="G71">
        <v>5.09</v>
      </c>
      <c r="H71">
        <v>143</v>
      </c>
      <c r="I71">
        <v>53.3</v>
      </c>
      <c r="J71">
        <v>40</v>
      </c>
      <c r="K71">
        <v>8.18</v>
      </c>
      <c r="L71">
        <v>1420</v>
      </c>
      <c r="M71">
        <v>145</v>
      </c>
      <c r="N71">
        <v>30</v>
      </c>
      <c r="O71">
        <v>312</v>
      </c>
      <c r="P71">
        <v>14.2</v>
      </c>
      <c r="Q71">
        <v>247</v>
      </c>
      <c r="R71">
        <v>65.900000000000006</v>
      </c>
      <c r="S71">
        <v>64.099999999999994</v>
      </c>
      <c r="T71">
        <v>393</v>
      </c>
      <c r="U71">
        <v>92.7</v>
      </c>
      <c r="V71">
        <v>228</v>
      </c>
      <c r="W71">
        <v>45</v>
      </c>
      <c r="X71">
        <v>31.5</v>
      </c>
      <c r="Y71">
        <v>80.2</v>
      </c>
      <c r="Z71">
        <v>29.8</v>
      </c>
      <c r="AA71">
        <v>199</v>
      </c>
      <c r="AB71">
        <v>54.1</v>
      </c>
      <c r="AC71">
        <v>1053</v>
      </c>
      <c r="AD71">
        <v>101</v>
      </c>
      <c r="AE71">
        <v>31</v>
      </c>
      <c r="AF71">
        <v>26</v>
      </c>
      <c r="AG71" s="1">
        <v>2373.9316239316236</v>
      </c>
      <c r="AH71" s="1">
        <v>728.63247863247864</v>
      </c>
      <c r="AI71" s="1">
        <v>611.11111111111109</v>
      </c>
      <c r="AJ71">
        <v>4.74</v>
      </c>
      <c r="AK71">
        <v>1.45</v>
      </c>
      <c r="AL71">
        <v>1.22</v>
      </c>
      <c r="AM71">
        <v>0.76</v>
      </c>
      <c r="AN71">
        <v>0.23</v>
      </c>
      <c r="AO71">
        <v>0.19</v>
      </c>
    </row>
    <row r="72" spans="1:41">
      <c r="A72" t="s">
        <v>155</v>
      </c>
      <c r="B72">
        <v>11.5</v>
      </c>
      <c r="C72">
        <v>47.2</v>
      </c>
      <c r="D72">
        <v>44.9</v>
      </c>
      <c r="E72">
        <v>73.400000000000006</v>
      </c>
      <c r="F72">
        <v>685</v>
      </c>
      <c r="G72">
        <v>8.81</v>
      </c>
      <c r="H72">
        <v>54.3</v>
      </c>
      <c r="I72">
        <v>74.2</v>
      </c>
      <c r="J72">
        <v>40</v>
      </c>
      <c r="K72">
        <v>19.600000000000001</v>
      </c>
      <c r="L72">
        <v>1310</v>
      </c>
      <c r="M72">
        <v>204</v>
      </c>
      <c r="N72">
        <v>40.4</v>
      </c>
      <c r="O72">
        <v>375</v>
      </c>
      <c r="P72">
        <v>3.28</v>
      </c>
      <c r="Q72">
        <v>157</v>
      </c>
      <c r="R72">
        <v>128</v>
      </c>
      <c r="S72">
        <v>53.4</v>
      </c>
      <c r="T72">
        <v>393</v>
      </c>
      <c r="U72">
        <v>87.1</v>
      </c>
      <c r="V72">
        <v>75</v>
      </c>
      <c r="W72">
        <v>67.099999999999994</v>
      </c>
      <c r="X72">
        <v>38</v>
      </c>
      <c r="Y72">
        <v>6.12</v>
      </c>
      <c r="Z72">
        <v>1.67</v>
      </c>
      <c r="AA72">
        <v>177</v>
      </c>
      <c r="AB72">
        <v>57.9</v>
      </c>
      <c r="AC72">
        <v>5354</v>
      </c>
      <c r="AD72">
        <v>195</v>
      </c>
      <c r="AE72">
        <v>145</v>
      </c>
      <c r="AF72">
        <v>38</v>
      </c>
      <c r="AG72" s="1">
        <v>901.42883825177444</v>
      </c>
      <c r="AH72" s="1">
        <v>670.29323870003736</v>
      </c>
      <c r="AI72" s="1">
        <v>175.66305565932015</v>
      </c>
      <c r="AJ72">
        <v>4.57</v>
      </c>
      <c r="AK72">
        <v>3.4</v>
      </c>
      <c r="AL72">
        <v>0.89</v>
      </c>
      <c r="AM72">
        <v>0.46</v>
      </c>
      <c r="AN72">
        <v>0.34</v>
      </c>
      <c r="AO72">
        <v>0.09</v>
      </c>
    </row>
    <row r="73" spans="1:41">
      <c r="A73" t="s">
        <v>156</v>
      </c>
      <c r="B73">
        <v>40.799999999999997</v>
      </c>
      <c r="C73">
        <v>108</v>
      </c>
      <c r="D73">
        <v>171</v>
      </c>
      <c r="E73">
        <v>23.9</v>
      </c>
      <c r="F73">
        <v>1044</v>
      </c>
      <c r="G73">
        <v>27.5</v>
      </c>
      <c r="H73">
        <v>60.6</v>
      </c>
      <c r="I73">
        <v>50.3</v>
      </c>
      <c r="J73">
        <v>9.98</v>
      </c>
      <c r="K73">
        <v>36.9</v>
      </c>
      <c r="L73">
        <v>3019</v>
      </c>
      <c r="M73">
        <v>49.3</v>
      </c>
      <c r="N73">
        <v>8.8800000000000008</v>
      </c>
      <c r="O73">
        <v>75.400000000000006</v>
      </c>
      <c r="P73">
        <v>64.900000000000006</v>
      </c>
      <c r="Q73">
        <v>67.400000000000006</v>
      </c>
      <c r="R73">
        <v>57.3</v>
      </c>
      <c r="S73">
        <v>84.6</v>
      </c>
      <c r="T73">
        <v>2058</v>
      </c>
      <c r="U73">
        <v>145</v>
      </c>
      <c r="V73">
        <v>227</v>
      </c>
      <c r="W73">
        <v>13.8</v>
      </c>
      <c r="X73">
        <v>22.6</v>
      </c>
      <c r="Y73">
        <v>62.6</v>
      </c>
      <c r="Z73">
        <v>31.5</v>
      </c>
      <c r="AA73">
        <v>134</v>
      </c>
      <c r="AB73">
        <v>94.3</v>
      </c>
      <c r="AC73">
        <v>2263</v>
      </c>
      <c r="AD73">
        <v>707</v>
      </c>
      <c r="AE73">
        <v>22</v>
      </c>
      <c r="AF73">
        <v>31</v>
      </c>
      <c r="AG73" s="1">
        <v>7732.3243482103408</v>
      </c>
      <c r="AH73" s="1">
        <v>240.60980998674327</v>
      </c>
      <c r="AI73" s="1">
        <v>339.04109589041093</v>
      </c>
      <c r="AJ73">
        <v>39.299999999999997</v>
      </c>
      <c r="AK73">
        <v>1.22</v>
      </c>
      <c r="AL73">
        <v>1.72</v>
      </c>
      <c r="AM73">
        <v>2.84</v>
      </c>
      <c r="AN73">
        <v>8.7999999999999995E-2</v>
      </c>
      <c r="AO73">
        <v>0.12</v>
      </c>
    </row>
    <row r="74" spans="1:41">
      <c r="A74" t="s">
        <v>157</v>
      </c>
      <c r="B74">
        <v>35.200000000000003</v>
      </c>
      <c r="C74">
        <v>94.1</v>
      </c>
      <c r="D74">
        <v>140</v>
      </c>
      <c r="E74">
        <v>30.6</v>
      </c>
      <c r="F74">
        <v>970</v>
      </c>
      <c r="G74">
        <v>34.4</v>
      </c>
      <c r="H74">
        <v>30.1</v>
      </c>
      <c r="I74">
        <v>15.9</v>
      </c>
      <c r="J74">
        <v>11.9</v>
      </c>
      <c r="K74">
        <v>28.7</v>
      </c>
      <c r="L74">
        <v>3948</v>
      </c>
      <c r="M74">
        <v>11.9</v>
      </c>
      <c r="N74">
        <v>2.56</v>
      </c>
      <c r="O74">
        <v>83.2</v>
      </c>
      <c r="P74">
        <v>18.7</v>
      </c>
      <c r="Q74">
        <v>44.5</v>
      </c>
      <c r="R74">
        <v>21.2</v>
      </c>
      <c r="S74">
        <v>107</v>
      </c>
      <c r="T74">
        <v>2706</v>
      </c>
      <c r="U74">
        <v>168</v>
      </c>
      <c r="V74">
        <v>105</v>
      </c>
      <c r="W74">
        <v>25.6</v>
      </c>
      <c r="X74">
        <v>19.2</v>
      </c>
      <c r="Y74">
        <v>107</v>
      </c>
      <c r="Z74">
        <v>11.5</v>
      </c>
      <c r="AA74">
        <v>143</v>
      </c>
      <c r="AB74">
        <v>51.6</v>
      </c>
      <c r="AC74">
        <v>6123</v>
      </c>
      <c r="AD74">
        <v>675</v>
      </c>
      <c r="AE74">
        <v>51</v>
      </c>
      <c r="AF74">
        <v>38</v>
      </c>
      <c r="AG74" s="1">
        <v>2728.4419402253798</v>
      </c>
      <c r="AH74" s="1">
        <v>206.14894659480646</v>
      </c>
      <c r="AI74" s="1">
        <v>153.60117589416953</v>
      </c>
      <c r="AJ74">
        <v>36.5</v>
      </c>
      <c r="AK74">
        <v>2.76</v>
      </c>
      <c r="AL74">
        <v>2.06</v>
      </c>
      <c r="AM74">
        <v>3.47</v>
      </c>
      <c r="AN74">
        <v>0.26</v>
      </c>
      <c r="AO74">
        <v>0.2</v>
      </c>
    </row>
    <row r="75" spans="1:41">
      <c r="A75" t="s">
        <v>158</v>
      </c>
      <c r="B75">
        <v>44.1</v>
      </c>
      <c r="C75">
        <v>112</v>
      </c>
      <c r="D75">
        <v>172</v>
      </c>
      <c r="E75">
        <v>41</v>
      </c>
      <c r="F75">
        <v>1085</v>
      </c>
      <c r="G75">
        <v>33.1</v>
      </c>
      <c r="H75">
        <v>34.4</v>
      </c>
      <c r="I75">
        <v>28.8</v>
      </c>
      <c r="J75">
        <v>12.9</v>
      </c>
      <c r="K75">
        <v>21.2</v>
      </c>
      <c r="L75">
        <v>3868</v>
      </c>
      <c r="M75">
        <v>12.5</v>
      </c>
      <c r="N75">
        <v>13</v>
      </c>
      <c r="O75">
        <v>87</v>
      </c>
      <c r="P75">
        <v>26.7</v>
      </c>
      <c r="Q75">
        <v>29.4</v>
      </c>
      <c r="R75">
        <v>1.04</v>
      </c>
      <c r="S75">
        <v>95.5</v>
      </c>
      <c r="T75">
        <v>2502</v>
      </c>
      <c r="U75">
        <v>195</v>
      </c>
      <c r="V75">
        <v>176</v>
      </c>
      <c r="W75">
        <v>26.3</v>
      </c>
      <c r="X75">
        <v>19.7</v>
      </c>
      <c r="Y75">
        <v>50.3</v>
      </c>
      <c r="Z75">
        <v>18</v>
      </c>
      <c r="AA75">
        <v>187</v>
      </c>
      <c r="AB75">
        <v>115</v>
      </c>
      <c r="AC75">
        <v>8124</v>
      </c>
      <c r="AD75">
        <v>1002</v>
      </c>
      <c r="AE75">
        <v>64</v>
      </c>
      <c r="AF75">
        <v>54</v>
      </c>
      <c r="AG75" s="1">
        <v>3052.6218611521422</v>
      </c>
      <c r="AH75" s="1">
        <v>194.97784342688331</v>
      </c>
      <c r="AI75" s="1">
        <v>164.51255539143278</v>
      </c>
      <c r="AJ75">
        <v>42.9</v>
      </c>
      <c r="AK75">
        <v>2.74</v>
      </c>
      <c r="AL75">
        <v>2.31</v>
      </c>
      <c r="AM75">
        <v>4.1500000000000004</v>
      </c>
      <c r="AN75">
        <v>0.26</v>
      </c>
      <c r="AO75">
        <v>0.22</v>
      </c>
    </row>
    <row r="76" spans="1:41">
      <c r="A76" t="s">
        <v>159</v>
      </c>
      <c r="B76">
        <v>42.2</v>
      </c>
      <c r="C76">
        <v>110</v>
      </c>
      <c r="D76">
        <v>167</v>
      </c>
      <c r="E76">
        <v>20.9</v>
      </c>
      <c r="F76">
        <v>1536</v>
      </c>
      <c r="G76">
        <v>25.3</v>
      </c>
      <c r="H76">
        <v>60.5</v>
      </c>
      <c r="I76">
        <v>48.7</v>
      </c>
      <c r="J76">
        <v>11.6</v>
      </c>
      <c r="K76">
        <v>27.4</v>
      </c>
      <c r="L76">
        <v>2708</v>
      </c>
      <c r="M76">
        <v>162</v>
      </c>
      <c r="N76">
        <v>28.9</v>
      </c>
      <c r="O76">
        <v>136</v>
      </c>
      <c r="P76">
        <v>41.4</v>
      </c>
      <c r="Q76">
        <v>66.900000000000006</v>
      </c>
      <c r="R76">
        <v>85.7</v>
      </c>
      <c r="S76">
        <v>80.2</v>
      </c>
      <c r="T76">
        <v>2666</v>
      </c>
      <c r="U76">
        <v>180</v>
      </c>
      <c r="V76">
        <v>176</v>
      </c>
      <c r="W76">
        <v>8.19</v>
      </c>
      <c r="X76">
        <v>23.2</v>
      </c>
      <c r="Y76">
        <v>91.8</v>
      </c>
      <c r="Z76">
        <v>38.200000000000003</v>
      </c>
      <c r="AA76">
        <v>88.2</v>
      </c>
      <c r="AB76">
        <v>121</v>
      </c>
      <c r="AC76">
        <v>10561</v>
      </c>
      <c r="AD76">
        <v>903</v>
      </c>
      <c r="AE76">
        <v>70</v>
      </c>
      <c r="AF76">
        <v>63</v>
      </c>
      <c r="AG76" s="1">
        <v>2116.2058517185869</v>
      </c>
      <c r="AH76" s="1">
        <v>164.04696524950288</v>
      </c>
      <c r="AI76" s="1">
        <v>147.64226872455259</v>
      </c>
      <c r="AJ76">
        <v>38.4</v>
      </c>
      <c r="AK76">
        <v>2.98</v>
      </c>
      <c r="AL76">
        <v>2.68</v>
      </c>
      <c r="AM76">
        <v>4.07</v>
      </c>
      <c r="AN76">
        <v>0.32</v>
      </c>
      <c r="AO76">
        <v>0.28000000000000003</v>
      </c>
    </row>
    <row r="77" spans="1:41">
      <c r="A77" t="s">
        <v>160</v>
      </c>
      <c r="B77">
        <v>41.7</v>
      </c>
      <c r="C77">
        <v>111</v>
      </c>
      <c r="D77">
        <v>160</v>
      </c>
      <c r="E77">
        <v>12.6</v>
      </c>
      <c r="F77">
        <v>1407</v>
      </c>
      <c r="G77">
        <v>22</v>
      </c>
      <c r="H77">
        <v>62.5</v>
      </c>
      <c r="I77">
        <v>53.7</v>
      </c>
      <c r="J77">
        <v>11.4</v>
      </c>
      <c r="K77">
        <v>25.8</v>
      </c>
      <c r="L77">
        <v>3127</v>
      </c>
      <c r="M77">
        <v>326</v>
      </c>
      <c r="N77">
        <v>15.5</v>
      </c>
      <c r="O77">
        <v>166</v>
      </c>
      <c r="P77">
        <v>47.1</v>
      </c>
      <c r="Q77">
        <v>64.599999999999994</v>
      </c>
      <c r="R77">
        <v>99.1</v>
      </c>
      <c r="S77">
        <v>79.400000000000006</v>
      </c>
      <c r="T77">
        <v>2722</v>
      </c>
      <c r="U77">
        <v>135</v>
      </c>
      <c r="V77">
        <v>175</v>
      </c>
      <c r="W77">
        <v>11.4</v>
      </c>
      <c r="X77">
        <v>23.8</v>
      </c>
      <c r="Y77">
        <v>109</v>
      </c>
      <c r="Z77">
        <v>51.2</v>
      </c>
      <c r="AA77">
        <v>130</v>
      </c>
      <c r="AB77">
        <v>118</v>
      </c>
      <c r="AC77">
        <v>8862</v>
      </c>
      <c r="AD77">
        <v>764</v>
      </c>
      <c r="AE77">
        <v>49</v>
      </c>
      <c r="AF77">
        <v>54</v>
      </c>
      <c r="AG77" s="1">
        <v>2133.7169939065675</v>
      </c>
      <c r="AH77" s="1">
        <v>136.84834123222748</v>
      </c>
      <c r="AI77" s="1">
        <v>150.8124576844956</v>
      </c>
      <c r="AJ77">
        <v>40.299999999999997</v>
      </c>
      <c r="AK77">
        <v>2.58</v>
      </c>
      <c r="AL77">
        <v>2.85</v>
      </c>
      <c r="AM77">
        <v>3.44</v>
      </c>
      <c r="AN77">
        <v>0.22</v>
      </c>
      <c r="AO77">
        <v>0.24</v>
      </c>
    </row>
    <row r="78" spans="1:41">
      <c r="A78" t="s">
        <v>161</v>
      </c>
      <c r="B78">
        <v>41.3</v>
      </c>
      <c r="C78">
        <v>118</v>
      </c>
      <c r="D78">
        <v>169</v>
      </c>
      <c r="E78">
        <v>28.5</v>
      </c>
      <c r="F78">
        <v>1227</v>
      </c>
      <c r="G78">
        <v>22</v>
      </c>
      <c r="H78">
        <v>42.8</v>
      </c>
      <c r="I78">
        <v>46.2</v>
      </c>
      <c r="J78">
        <v>11.7</v>
      </c>
      <c r="K78">
        <v>38.200000000000003</v>
      </c>
      <c r="L78">
        <v>6239</v>
      </c>
      <c r="M78">
        <v>5.58</v>
      </c>
      <c r="N78">
        <v>3.73</v>
      </c>
      <c r="O78">
        <v>76.3</v>
      </c>
      <c r="P78">
        <v>14.8</v>
      </c>
      <c r="Q78">
        <v>72.599999999999994</v>
      </c>
      <c r="R78">
        <v>18.600000000000001</v>
      </c>
      <c r="S78">
        <v>104</v>
      </c>
      <c r="T78">
        <v>2998</v>
      </c>
      <c r="U78">
        <v>168</v>
      </c>
      <c r="V78">
        <v>120</v>
      </c>
      <c r="W78">
        <v>24.1</v>
      </c>
      <c r="X78">
        <v>25.1</v>
      </c>
      <c r="Y78">
        <v>103</v>
      </c>
      <c r="Z78">
        <v>44.9</v>
      </c>
      <c r="AA78">
        <v>132</v>
      </c>
      <c r="AB78">
        <v>76.900000000000006</v>
      </c>
      <c r="AC78">
        <v>10986</v>
      </c>
      <c r="AD78">
        <v>328</v>
      </c>
      <c r="AE78">
        <v>154</v>
      </c>
      <c r="AF78">
        <v>61</v>
      </c>
      <c r="AG78" s="1">
        <v>738.94046968869475</v>
      </c>
      <c r="AH78" s="1">
        <v>346.94156198798476</v>
      </c>
      <c r="AI78" s="1">
        <v>137.42490442381214</v>
      </c>
      <c r="AJ78">
        <v>18.3</v>
      </c>
      <c r="AK78">
        <v>8.6</v>
      </c>
      <c r="AL78">
        <v>3.41</v>
      </c>
      <c r="AM78">
        <v>2.13</v>
      </c>
      <c r="AN78">
        <v>1</v>
      </c>
      <c r="AO78">
        <v>0.4</v>
      </c>
    </row>
    <row r="79" spans="1:41">
      <c r="A79" t="s">
        <v>162</v>
      </c>
      <c r="B79">
        <v>43.5</v>
      </c>
      <c r="C79">
        <v>101</v>
      </c>
      <c r="D79">
        <v>175</v>
      </c>
      <c r="E79">
        <v>14.5</v>
      </c>
      <c r="F79">
        <v>992</v>
      </c>
      <c r="G79">
        <v>17.8</v>
      </c>
      <c r="H79">
        <v>40.4</v>
      </c>
      <c r="I79">
        <v>63.7</v>
      </c>
      <c r="J79">
        <v>12.6</v>
      </c>
      <c r="K79">
        <v>25.5</v>
      </c>
      <c r="L79">
        <v>7322</v>
      </c>
      <c r="M79">
        <v>11.5</v>
      </c>
      <c r="N79">
        <v>23.3</v>
      </c>
      <c r="O79">
        <v>104</v>
      </c>
      <c r="P79">
        <v>14.9</v>
      </c>
      <c r="Q79">
        <v>101</v>
      </c>
      <c r="R79">
        <v>19.2</v>
      </c>
      <c r="S79">
        <v>122</v>
      </c>
      <c r="T79">
        <v>3928</v>
      </c>
      <c r="U79">
        <v>144</v>
      </c>
      <c r="V79">
        <v>167</v>
      </c>
      <c r="W79">
        <v>9.6999999999999993</v>
      </c>
      <c r="X79">
        <v>33.6</v>
      </c>
      <c r="Y79">
        <v>88.5</v>
      </c>
      <c r="Z79">
        <v>34.799999999999997</v>
      </c>
      <c r="AA79">
        <v>308</v>
      </c>
      <c r="AB79">
        <v>149</v>
      </c>
      <c r="AC79">
        <v>6016</v>
      </c>
      <c r="AD79">
        <v>266</v>
      </c>
      <c r="AE79">
        <v>119</v>
      </c>
      <c r="AF79">
        <v>70</v>
      </c>
      <c r="AG79" s="1">
        <v>1094.3317819148938</v>
      </c>
      <c r="AH79" s="1">
        <v>489.56948138297872</v>
      </c>
      <c r="AI79" s="1">
        <v>287.98204787234039</v>
      </c>
      <c r="AJ79">
        <v>19</v>
      </c>
      <c r="AK79">
        <v>8.49</v>
      </c>
      <c r="AL79">
        <v>5</v>
      </c>
      <c r="AM79">
        <v>0.99</v>
      </c>
      <c r="AN79">
        <v>0.44</v>
      </c>
      <c r="AO79">
        <v>0.26</v>
      </c>
    </row>
    <row r="80" spans="1:41">
      <c r="A80" t="s">
        <v>163</v>
      </c>
      <c r="B80">
        <v>9.9499999999999993</v>
      </c>
      <c r="C80">
        <v>2.08</v>
      </c>
      <c r="D80">
        <v>42.2</v>
      </c>
      <c r="E80">
        <v>20.8</v>
      </c>
      <c r="F80">
        <v>424</v>
      </c>
      <c r="G80">
        <v>4.75</v>
      </c>
      <c r="H80">
        <v>47.8</v>
      </c>
      <c r="I80">
        <v>10.4</v>
      </c>
      <c r="J80">
        <v>10.3</v>
      </c>
      <c r="K80">
        <v>51.5</v>
      </c>
      <c r="L80">
        <v>379</v>
      </c>
      <c r="M80">
        <v>289</v>
      </c>
      <c r="N80">
        <v>37.5</v>
      </c>
      <c r="O80">
        <v>103</v>
      </c>
      <c r="P80">
        <v>30</v>
      </c>
      <c r="Q80">
        <v>30.7</v>
      </c>
      <c r="R80">
        <v>114</v>
      </c>
      <c r="S80">
        <v>31</v>
      </c>
      <c r="T80">
        <v>174</v>
      </c>
      <c r="U80">
        <v>76</v>
      </c>
      <c r="V80">
        <v>182</v>
      </c>
      <c r="W80">
        <v>9.1300000000000008</v>
      </c>
      <c r="X80">
        <v>20.100000000000001</v>
      </c>
      <c r="Y80">
        <v>81.2</v>
      </c>
      <c r="Z80">
        <v>137</v>
      </c>
      <c r="AA80">
        <v>59.9</v>
      </c>
      <c r="AB80">
        <v>10.5</v>
      </c>
      <c r="AC80" s="1">
        <f>(AC24+AC52)/2</f>
        <v>640.5</v>
      </c>
      <c r="AD80">
        <v>20</v>
      </c>
      <c r="AE80">
        <v>10</v>
      </c>
      <c r="AF80">
        <v>6</v>
      </c>
      <c r="AG80" s="1">
        <v>772.83372365339574</v>
      </c>
      <c r="AH80" s="1">
        <v>386.41686182669787</v>
      </c>
      <c r="AI80" s="1">
        <v>231.85011709601875</v>
      </c>
      <c r="AJ80">
        <v>3.77</v>
      </c>
      <c r="AK80">
        <v>1.89</v>
      </c>
      <c r="AL80">
        <v>1.1299999999999999</v>
      </c>
      <c r="AM80">
        <v>4.7E-2</v>
      </c>
      <c r="AN80">
        <v>2.4E-2</v>
      </c>
      <c r="AO80">
        <v>1.4E-2</v>
      </c>
    </row>
    <row r="81" spans="1:41">
      <c r="A81" t="s">
        <v>164</v>
      </c>
      <c r="B81">
        <v>5.23</v>
      </c>
      <c r="C81">
        <v>3.14</v>
      </c>
      <c r="D81">
        <v>14.1</v>
      </c>
      <c r="E81">
        <v>16.7</v>
      </c>
      <c r="F81">
        <v>245</v>
      </c>
      <c r="G81">
        <v>20.2</v>
      </c>
      <c r="H81">
        <v>45.4</v>
      </c>
      <c r="I81">
        <v>7.32</v>
      </c>
      <c r="J81">
        <v>7.42</v>
      </c>
      <c r="K81">
        <v>56.6</v>
      </c>
      <c r="L81">
        <v>218</v>
      </c>
      <c r="M81">
        <v>105</v>
      </c>
      <c r="N81">
        <v>45.1</v>
      </c>
      <c r="O81">
        <v>26.7</v>
      </c>
      <c r="P81">
        <v>41.9</v>
      </c>
      <c r="Q81">
        <v>13.1</v>
      </c>
      <c r="R81">
        <v>219</v>
      </c>
      <c r="S81">
        <v>28</v>
      </c>
      <c r="T81">
        <v>139</v>
      </c>
      <c r="U81">
        <v>72</v>
      </c>
      <c r="V81">
        <v>459</v>
      </c>
      <c r="W81">
        <v>27.4</v>
      </c>
      <c r="X81">
        <v>7.69</v>
      </c>
      <c r="Y81">
        <v>42.7</v>
      </c>
      <c r="Z81">
        <v>89.3</v>
      </c>
      <c r="AA81">
        <v>76.900000000000006</v>
      </c>
      <c r="AB81">
        <v>14.9</v>
      </c>
      <c r="AC81" s="1">
        <f t="shared" ref="AC81:AC86" si="0">(AC25+AC53)/2</f>
        <v>1533.5</v>
      </c>
      <c r="AD81">
        <v>19</v>
      </c>
      <c r="AE81">
        <v>12</v>
      </c>
      <c r="AF81">
        <v>7</v>
      </c>
      <c r="AG81" s="1">
        <v>306.65145092924683</v>
      </c>
      <c r="AH81" s="1">
        <v>193.67460058689272</v>
      </c>
      <c r="AI81" s="1">
        <v>112.9768503423541</v>
      </c>
      <c r="AJ81">
        <v>2.66</v>
      </c>
      <c r="AK81">
        <v>1.68</v>
      </c>
      <c r="AL81">
        <v>0.98</v>
      </c>
      <c r="AM81">
        <v>3.7999999999999999E-2</v>
      </c>
      <c r="AN81">
        <v>2.4E-2</v>
      </c>
      <c r="AO81">
        <v>1.4E-2</v>
      </c>
    </row>
    <row r="82" spans="1:41">
      <c r="A82" t="s">
        <v>165</v>
      </c>
      <c r="B82">
        <v>6.9</v>
      </c>
      <c r="C82">
        <v>13.1</v>
      </c>
      <c r="D82">
        <v>4.22</v>
      </c>
      <c r="E82">
        <v>13.9</v>
      </c>
      <c r="F82">
        <v>317</v>
      </c>
      <c r="G82">
        <v>1.95</v>
      </c>
      <c r="H82">
        <v>2.64</v>
      </c>
      <c r="I82">
        <v>2.95</v>
      </c>
      <c r="J82">
        <v>0.28999999999999998</v>
      </c>
      <c r="K82">
        <v>45</v>
      </c>
      <c r="L82">
        <v>339</v>
      </c>
      <c r="M82">
        <v>162</v>
      </c>
      <c r="N82">
        <v>3.57</v>
      </c>
      <c r="O82">
        <v>66.599999999999994</v>
      </c>
      <c r="P82">
        <v>21.9</v>
      </c>
      <c r="Q82">
        <v>25</v>
      </c>
      <c r="R82">
        <v>103</v>
      </c>
      <c r="S82">
        <v>33.700000000000003</v>
      </c>
      <c r="T82">
        <v>216</v>
      </c>
      <c r="U82">
        <v>64.5</v>
      </c>
      <c r="V82">
        <v>194</v>
      </c>
      <c r="W82">
        <v>5.24</v>
      </c>
      <c r="X82">
        <v>25.7</v>
      </c>
      <c r="Y82">
        <v>18.2</v>
      </c>
      <c r="Z82">
        <v>53.6</v>
      </c>
      <c r="AA82">
        <v>70</v>
      </c>
      <c r="AB82">
        <v>31.6</v>
      </c>
      <c r="AC82" s="1">
        <f t="shared" si="0"/>
        <v>434</v>
      </c>
      <c r="AD82">
        <v>52</v>
      </c>
      <c r="AE82">
        <v>8</v>
      </c>
      <c r="AF82">
        <v>26</v>
      </c>
      <c r="AG82" s="1">
        <v>2965.4377880184334</v>
      </c>
      <c r="AH82" s="1">
        <v>456.22119815668202</v>
      </c>
      <c r="AI82" s="1">
        <v>1482.7188940092167</v>
      </c>
      <c r="AJ82">
        <v>9.1999999999999993</v>
      </c>
      <c r="AK82">
        <v>1.42</v>
      </c>
      <c r="AL82">
        <v>4.5999999999999996</v>
      </c>
      <c r="AM82">
        <v>0.12</v>
      </c>
      <c r="AN82">
        <v>1.7999999999999999E-2</v>
      </c>
      <c r="AO82">
        <v>5.8999999999999997E-2</v>
      </c>
    </row>
    <row r="83" spans="1:41">
      <c r="A83" t="s">
        <v>166</v>
      </c>
      <c r="B83">
        <v>7.84</v>
      </c>
      <c r="C83">
        <v>7.85</v>
      </c>
      <c r="D83">
        <v>53.3</v>
      </c>
      <c r="E83">
        <v>3.83</v>
      </c>
      <c r="F83">
        <v>269</v>
      </c>
      <c r="G83">
        <v>4.3899999999999997</v>
      </c>
      <c r="H83">
        <v>8.65</v>
      </c>
      <c r="I83">
        <v>11.2</v>
      </c>
      <c r="J83">
        <v>9.5500000000000007</v>
      </c>
      <c r="K83">
        <v>60.7</v>
      </c>
      <c r="L83">
        <v>319</v>
      </c>
      <c r="M83">
        <v>617</v>
      </c>
      <c r="N83">
        <v>6.3</v>
      </c>
      <c r="O83">
        <v>16.8</v>
      </c>
      <c r="P83">
        <v>19.600000000000001</v>
      </c>
      <c r="Q83">
        <v>56.1</v>
      </c>
      <c r="R83">
        <v>227</v>
      </c>
      <c r="S83">
        <v>25.7</v>
      </c>
      <c r="T83">
        <v>187</v>
      </c>
      <c r="U83">
        <v>67.8</v>
      </c>
      <c r="V83">
        <v>500</v>
      </c>
      <c r="W83">
        <v>42.4</v>
      </c>
      <c r="X83">
        <v>12.5</v>
      </c>
      <c r="Y83">
        <v>42.9</v>
      </c>
      <c r="Z83">
        <v>198</v>
      </c>
      <c r="AA83">
        <v>138</v>
      </c>
      <c r="AB83">
        <v>0.72</v>
      </c>
      <c r="AC83" s="1">
        <f t="shared" si="0"/>
        <v>317.5</v>
      </c>
      <c r="AD83">
        <v>20</v>
      </c>
      <c r="AE83">
        <v>22</v>
      </c>
      <c r="AF83">
        <v>23</v>
      </c>
      <c r="AG83" s="1">
        <v>1559.0551181102362</v>
      </c>
      <c r="AH83" s="1">
        <v>1714.9606299212599</v>
      </c>
      <c r="AI83" s="1">
        <v>1792.9133858267714</v>
      </c>
      <c r="AJ83">
        <v>1.72</v>
      </c>
      <c r="AK83">
        <v>1.89</v>
      </c>
      <c r="AL83">
        <v>1.97</v>
      </c>
      <c r="AM83">
        <v>3.1E-2</v>
      </c>
      <c r="AN83">
        <v>3.4000000000000002E-2</v>
      </c>
      <c r="AO83">
        <v>3.5000000000000003E-2</v>
      </c>
    </row>
    <row r="84" spans="1:41">
      <c r="A84" t="s">
        <v>167</v>
      </c>
      <c r="B84">
        <v>6.57</v>
      </c>
      <c r="C84">
        <v>1.94</v>
      </c>
      <c r="D84">
        <v>67.599999999999994</v>
      </c>
      <c r="E84">
        <v>64.900000000000006</v>
      </c>
      <c r="F84">
        <v>249</v>
      </c>
      <c r="G84">
        <v>17.100000000000001</v>
      </c>
      <c r="H84">
        <v>106</v>
      </c>
      <c r="I84">
        <v>59.4</v>
      </c>
      <c r="J84">
        <v>13.4</v>
      </c>
      <c r="K84">
        <v>44.9</v>
      </c>
      <c r="L84">
        <v>291</v>
      </c>
      <c r="M84">
        <v>390</v>
      </c>
      <c r="N84">
        <v>7.13</v>
      </c>
      <c r="O84">
        <v>8.93</v>
      </c>
      <c r="P84">
        <v>28.7</v>
      </c>
      <c r="Q84">
        <v>31.1</v>
      </c>
      <c r="R84">
        <v>113</v>
      </c>
      <c r="S84">
        <v>16.7</v>
      </c>
      <c r="T84">
        <v>381</v>
      </c>
      <c r="U84">
        <v>5.43</v>
      </c>
      <c r="V84">
        <v>46.2</v>
      </c>
      <c r="W84">
        <v>196</v>
      </c>
      <c r="X84">
        <v>6.47</v>
      </c>
      <c r="Y84">
        <v>271</v>
      </c>
      <c r="Z84">
        <v>48.9</v>
      </c>
      <c r="AA84">
        <v>12.9</v>
      </c>
      <c r="AB84">
        <v>150</v>
      </c>
      <c r="AC84" s="1">
        <f t="shared" si="0"/>
        <v>1540.5</v>
      </c>
      <c r="AD84">
        <v>3</v>
      </c>
      <c r="AE84">
        <v>7</v>
      </c>
      <c r="AF84">
        <v>50</v>
      </c>
      <c r="AG84" s="1">
        <v>48.198636806231747</v>
      </c>
      <c r="AH84" s="1">
        <v>112.4634858812074</v>
      </c>
      <c r="AI84" s="1">
        <v>803.31061343719568</v>
      </c>
      <c r="AJ84">
        <v>0.28999999999999998</v>
      </c>
      <c r="AK84">
        <v>0.68</v>
      </c>
      <c r="AL84">
        <v>4.84</v>
      </c>
      <c r="AM84">
        <v>1.2E-2</v>
      </c>
      <c r="AN84">
        <v>2.9000000000000001E-2</v>
      </c>
      <c r="AO84">
        <v>0.21</v>
      </c>
    </row>
    <row r="85" spans="1:41">
      <c r="A85" t="s">
        <v>168</v>
      </c>
      <c r="B85">
        <v>10.5</v>
      </c>
      <c r="C85">
        <v>13</v>
      </c>
      <c r="D85">
        <v>53.9</v>
      </c>
      <c r="E85">
        <v>73.400000000000006</v>
      </c>
      <c r="F85">
        <v>468</v>
      </c>
      <c r="G85">
        <v>10</v>
      </c>
      <c r="H85">
        <v>60.6</v>
      </c>
      <c r="I85">
        <v>23.3</v>
      </c>
      <c r="J85">
        <v>15.6</v>
      </c>
      <c r="K85">
        <v>52.7</v>
      </c>
      <c r="L85">
        <v>280</v>
      </c>
      <c r="M85">
        <v>246</v>
      </c>
      <c r="N85">
        <v>0.65</v>
      </c>
      <c r="O85">
        <v>61.2</v>
      </c>
      <c r="P85">
        <v>9.23</v>
      </c>
      <c r="Q85">
        <v>29.1</v>
      </c>
      <c r="R85">
        <v>213</v>
      </c>
      <c r="S85">
        <v>33.700000000000003</v>
      </c>
      <c r="T85">
        <v>157</v>
      </c>
      <c r="U85">
        <v>75.7</v>
      </c>
      <c r="V85">
        <v>300</v>
      </c>
      <c r="W85">
        <v>0.56999999999999995</v>
      </c>
      <c r="X85">
        <v>15.5</v>
      </c>
      <c r="Y85">
        <v>72.7</v>
      </c>
      <c r="Z85">
        <v>140</v>
      </c>
      <c r="AA85">
        <v>72.900000000000006</v>
      </c>
      <c r="AB85">
        <v>15.1</v>
      </c>
      <c r="AC85" s="1">
        <f t="shared" si="0"/>
        <v>608</v>
      </c>
      <c r="AD85">
        <v>17</v>
      </c>
      <c r="AE85">
        <v>26</v>
      </c>
      <c r="AF85">
        <v>11</v>
      </c>
      <c r="AG85" s="1">
        <v>692.02302631578948</v>
      </c>
      <c r="AH85" s="1">
        <v>1058.3881578947369</v>
      </c>
      <c r="AI85" s="1">
        <v>447.77960526315786</v>
      </c>
      <c r="AJ85">
        <v>3.01</v>
      </c>
      <c r="AK85">
        <v>4.6100000000000003</v>
      </c>
      <c r="AL85">
        <v>1.95</v>
      </c>
      <c r="AM85">
        <v>4.5999999999999999E-2</v>
      </c>
      <c r="AN85">
        <v>7.0999999999999994E-2</v>
      </c>
      <c r="AO85">
        <v>0.03</v>
      </c>
    </row>
    <row r="86" spans="1:41">
      <c r="A86" t="s">
        <v>169</v>
      </c>
      <c r="B86">
        <v>36.299999999999997</v>
      </c>
      <c r="C86">
        <v>70.900000000000006</v>
      </c>
      <c r="D86">
        <v>161</v>
      </c>
      <c r="E86">
        <v>164</v>
      </c>
      <c r="F86">
        <v>423</v>
      </c>
      <c r="G86">
        <v>13.1</v>
      </c>
      <c r="H86">
        <v>79.3</v>
      </c>
      <c r="I86">
        <v>193</v>
      </c>
      <c r="J86">
        <v>13.1</v>
      </c>
      <c r="K86">
        <v>52.1</v>
      </c>
      <c r="L86">
        <v>282</v>
      </c>
      <c r="M86">
        <v>263</v>
      </c>
      <c r="N86">
        <v>10.1</v>
      </c>
      <c r="O86">
        <v>45.7</v>
      </c>
      <c r="P86">
        <v>8.9600000000000009</v>
      </c>
      <c r="Q86">
        <v>38.9</v>
      </c>
      <c r="R86">
        <v>165</v>
      </c>
      <c r="S86">
        <v>25.1</v>
      </c>
      <c r="T86">
        <v>156</v>
      </c>
      <c r="U86">
        <v>80.5</v>
      </c>
      <c r="V86">
        <v>442</v>
      </c>
      <c r="W86">
        <v>31.6</v>
      </c>
      <c r="X86">
        <v>18.100000000000001</v>
      </c>
      <c r="Y86">
        <v>82.4</v>
      </c>
      <c r="Z86">
        <v>103</v>
      </c>
      <c r="AA86">
        <v>93.3</v>
      </c>
      <c r="AB86">
        <v>11.8</v>
      </c>
      <c r="AC86" s="1">
        <f t="shared" si="0"/>
        <v>477.5</v>
      </c>
      <c r="AD86">
        <v>8</v>
      </c>
      <c r="AE86">
        <v>25</v>
      </c>
      <c r="AF86">
        <v>19</v>
      </c>
      <c r="AG86" s="1">
        <v>414.65968586387436</v>
      </c>
      <c r="AH86" s="1">
        <v>1295.8115183246073</v>
      </c>
      <c r="AI86" s="1">
        <v>984.81675392670161</v>
      </c>
      <c r="AJ86">
        <v>1.03</v>
      </c>
      <c r="AK86">
        <v>3.23</v>
      </c>
      <c r="AL86">
        <v>2.4500000000000002</v>
      </c>
      <c r="AM86">
        <v>0.02</v>
      </c>
      <c r="AN86">
        <v>6.3E-2</v>
      </c>
      <c r="AO86">
        <v>4.8000000000000001E-2</v>
      </c>
    </row>
    <row r="88" spans="1:41" ht="12.75" customHeight="1"/>
    <row r="89" spans="1:41" ht="12.75" customHeight="1"/>
    <row r="90" spans="1:41" ht="12.75" customHeight="1"/>
    <row r="91" spans="1:41" ht="12.75" customHeight="1"/>
  </sheetData>
  <conditionalFormatting sqref="B3:D86 F3:AB86">
    <cfRule type="cellIs" dxfId="1" priority="2" operator="lessThan">
      <formula>0</formula>
    </cfRule>
  </conditionalFormatting>
  <conditionalFormatting sqref="E3:E86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355C0-4CF7-9945-8439-96DDC402A9A6}">
  <dimension ref="A1:K15"/>
  <sheetViews>
    <sheetView tabSelected="1" workbookViewId="0">
      <selection activeCell="E15" sqref="E15"/>
    </sheetView>
  </sheetViews>
  <sheetFormatPr baseColWidth="10" defaultColWidth="8.83203125" defaultRowHeight="13"/>
  <cols>
    <col min="1" max="1" width="16.5" customWidth="1"/>
    <col min="11" max="11" width="11.6640625" bestFit="1" customWidth="1"/>
    <col min="12" max="12" width="12.6640625" bestFit="1" customWidth="1"/>
    <col min="13" max="14" width="11.6640625" bestFit="1" customWidth="1"/>
  </cols>
  <sheetData>
    <row r="1" spans="1:11">
      <c r="C1" t="s">
        <v>184</v>
      </c>
      <c r="D1" t="s">
        <v>184</v>
      </c>
      <c r="E1" t="s">
        <v>184</v>
      </c>
      <c r="F1" t="s">
        <v>185</v>
      </c>
      <c r="G1" t="s">
        <v>185</v>
      </c>
      <c r="H1" t="s">
        <v>185</v>
      </c>
      <c r="I1" t="s">
        <v>186</v>
      </c>
      <c r="J1" t="s">
        <v>186</v>
      </c>
      <c r="K1" t="s">
        <v>186</v>
      </c>
    </row>
    <row r="2" spans="1:11">
      <c r="A2" t="s">
        <v>294</v>
      </c>
      <c r="B2" s="19" t="s">
        <v>331</v>
      </c>
      <c r="C2" s="20">
        <v>2.02</v>
      </c>
      <c r="D2" s="20">
        <v>4.66</v>
      </c>
      <c r="E2" s="20">
        <v>1.06</v>
      </c>
      <c r="F2" s="20">
        <v>55.6</v>
      </c>
      <c r="G2" s="20">
        <v>56.4</v>
      </c>
      <c r="H2" s="20">
        <v>66.2</v>
      </c>
      <c r="I2" s="20">
        <v>8.93</v>
      </c>
      <c r="J2" s="20">
        <v>7.88</v>
      </c>
      <c r="K2" s="20">
        <v>9.1</v>
      </c>
    </row>
    <row r="3" spans="1:11">
      <c r="A3" t="s">
        <v>294</v>
      </c>
      <c r="B3" s="19" t="s">
        <v>332</v>
      </c>
      <c r="C3" s="20">
        <v>1.66</v>
      </c>
      <c r="D3" s="20">
        <v>1.44</v>
      </c>
      <c r="E3" s="20">
        <v>1.84</v>
      </c>
      <c r="F3" s="20">
        <v>32</v>
      </c>
      <c r="G3" s="20">
        <v>31.8</v>
      </c>
      <c r="H3" s="20">
        <v>31</v>
      </c>
      <c r="I3" s="20">
        <v>15.9</v>
      </c>
      <c r="J3" s="20">
        <v>18.3</v>
      </c>
      <c r="K3" s="20">
        <v>16.2</v>
      </c>
    </row>
    <row r="4" spans="1:11">
      <c r="A4" t="s">
        <v>181</v>
      </c>
      <c r="B4" s="19" t="s">
        <v>331</v>
      </c>
      <c r="C4" s="20">
        <v>0.71</v>
      </c>
      <c r="D4" s="20">
        <v>1.17</v>
      </c>
      <c r="E4" s="20">
        <v>0.68</v>
      </c>
      <c r="F4" s="20">
        <v>0.84</v>
      </c>
      <c r="G4" s="20">
        <v>1.31</v>
      </c>
      <c r="H4" s="20">
        <v>0.25</v>
      </c>
      <c r="I4" s="20">
        <v>2.0099999999999998</v>
      </c>
      <c r="J4" s="20">
        <v>1.57</v>
      </c>
      <c r="K4" s="20">
        <v>1.0900000000000001</v>
      </c>
    </row>
    <row r="5" spans="1:11">
      <c r="A5" t="s">
        <v>181</v>
      </c>
      <c r="B5" s="19" t="s">
        <v>332</v>
      </c>
      <c r="C5" s="20">
        <v>6.73</v>
      </c>
      <c r="D5" s="20">
        <v>4.0599999999999996</v>
      </c>
      <c r="E5" s="20">
        <v>10.1</v>
      </c>
      <c r="F5" s="20">
        <v>0.35</v>
      </c>
      <c r="G5" s="20">
        <v>0.43</v>
      </c>
      <c r="H5" s="20">
        <v>0.14000000000000001</v>
      </c>
      <c r="I5" s="20">
        <v>0.31</v>
      </c>
      <c r="J5" s="20">
        <v>0.12</v>
      </c>
      <c r="K5" s="20">
        <v>0.19</v>
      </c>
    </row>
    <row r="6" spans="1:11">
      <c r="A6" t="s">
        <v>182</v>
      </c>
      <c r="B6" s="19" t="s">
        <v>331</v>
      </c>
      <c r="C6" s="20">
        <v>15.5</v>
      </c>
      <c r="D6" s="20">
        <v>18.2</v>
      </c>
      <c r="E6" s="20">
        <v>22</v>
      </c>
      <c r="F6" s="20">
        <v>13.1</v>
      </c>
      <c r="G6" s="20">
        <v>5.49</v>
      </c>
      <c r="H6" s="20">
        <v>5.12</v>
      </c>
      <c r="I6" s="20">
        <v>7.75</v>
      </c>
      <c r="J6" s="20">
        <v>4.46</v>
      </c>
      <c r="K6" s="20">
        <v>4.12</v>
      </c>
    </row>
    <row r="7" spans="1:11">
      <c r="A7" t="s">
        <v>182</v>
      </c>
      <c r="B7" s="19" t="s">
        <v>332</v>
      </c>
      <c r="C7" s="20">
        <v>18.399999999999999</v>
      </c>
      <c r="D7" s="20">
        <v>17.2</v>
      </c>
      <c r="E7" s="20">
        <v>18.7</v>
      </c>
      <c r="F7" s="20">
        <v>0.3</v>
      </c>
      <c r="G7" s="20">
        <v>0.38</v>
      </c>
      <c r="H7" s="20">
        <v>0.42</v>
      </c>
      <c r="I7" s="20">
        <v>2.06</v>
      </c>
      <c r="J7" s="20">
        <v>1.64</v>
      </c>
      <c r="K7" s="20">
        <v>2.46</v>
      </c>
    </row>
    <row r="9" spans="1:11">
      <c r="A9" t="s">
        <v>333</v>
      </c>
      <c r="F9" s="20"/>
      <c r="G9" s="20"/>
      <c r="H9" s="20"/>
      <c r="I9" s="20"/>
      <c r="J9" s="20"/>
      <c r="K9" s="20"/>
    </row>
    <row r="12" spans="1:11">
      <c r="C12" s="20"/>
      <c r="D12" s="20"/>
      <c r="E12" s="20"/>
      <c r="F12" s="20"/>
      <c r="G12" s="20"/>
      <c r="H12" s="20"/>
    </row>
    <row r="13" spans="1:11">
      <c r="C13" s="20"/>
      <c r="D13" s="20"/>
      <c r="E13" s="20"/>
      <c r="F13" s="20"/>
      <c r="G13" s="20"/>
      <c r="H13" s="20"/>
      <c r="I13" s="20"/>
      <c r="J13" s="20"/>
      <c r="K13" s="20"/>
    </row>
    <row r="14" spans="1:11">
      <c r="C14" s="20"/>
      <c r="D14" s="20"/>
      <c r="E14" s="20"/>
      <c r="F14" s="20"/>
      <c r="G14" s="20"/>
      <c r="H14" s="20"/>
      <c r="I14" s="20"/>
      <c r="J14" s="20"/>
      <c r="K14" s="20"/>
    </row>
    <row r="15" spans="1:11">
      <c r="F15" s="20"/>
      <c r="G15" s="20"/>
      <c r="H15" s="20"/>
      <c r="I15" s="20"/>
      <c r="J15" s="20"/>
      <c r="K15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MarkerExp_SteadyState (n=7) </vt:lpstr>
      <vt:lpstr>MarkerBenchmarking (%)</vt:lpstr>
      <vt:lpstr>BigPanel_SteadyState_Stain1</vt:lpstr>
      <vt:lpstr>BigPanel_SteadyState_Stain2</vt:lpstr>
      <vt:lpstr>Activation_Stain1</vt:lpstr>
      <vt:lpstr>Activation_Stain2</vt:lpstr>
      <vt:lpstr>DissociationProtocol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Krausgruber</dc:creator>
  <cp:lastModifiedBy>Nikolaus Fortelny</cp:lastModifiedBy>
  <dcterms:created xsi:type="dcterms:W3CDTF">2019-11-08T22:09:04Z</dcterms:created>
  <dcterms:modified xsi:type="dcterms:W3CDTF">2019-12-17T08:48:29Z</dcterms:modified>
</cp:coreProperties>
</file>